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R - Recreation, Culture and Social Services\R06 - Recreational Programming\Community Grants\2027\Information Session\"/>
    </mc:Choice>
  </mc:AlternateContent>
  <xr:revisionPtr revIDLastSave="0" documentId="13_ncr:1_{93B1AA34-CBF5-4997-9E6B-174C6760AA65}" xr6:coauthVersionLast="47" xr6:coauthVersionMax="47" xr10:uidLastSave="{00000000-0000-0000-0000-000000000000}"/>
  <bookViews>
    <workbookView xWindow="28680" yWindow="-120" windowWidth="29040" windowHeight="15720" xr2:uid="{2A1BFDF0-5A04-4999-8FC8-881EC0D80A74}"/>
  </bookViews>
  <sheets>
    <sheet name="Instructions &amp; Tips" sheetId="17" r:id="rId1"/>
    <sheet name="Group and Project Information" sheetId="18" r:id="rId2"/>
    <sheet name="Overall" sheetId="6" r:id="rId3"/>
    <sheet name="Revenues" sheetId="8" r:id="rId4"/>
    <sheet name="Expenses" sheetId="16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16" l="1"/>
  <c r="E30" i="16"/>
  <c r="E3" i="8"/>
  <c r="E4" i="8"/>
  <c r="E5" i="8"/>
  <c r="E6" i="8"/>
  <c r="E7" i="8"/>
  <c r="G116" i="16"/>
  <c r="G107" i="16"/>
  <c r="G96" i="16"/>
  <c r="G83" i="16"/>
  <c r="G66" i="16"/>
  <c r="F66" i="16"/>
  <c r="E22" i="6" s="1"/>
  <c r="G38" i="16"/>
  <c r="G25" i="16"/>
  <c r="F25" i="16"/>
  <c r="E16" i="6" s="1"/>
  <c r="F38" i="16"/>
  <c r="E19" i="6" s="1"/>
  <c r="F83" i="16"/>
  <c r="F96" i="16"/>
  <c r="F107" i="16"/>
  <c r="F116" i="16"/>
  <c r="E34" i="6"/>
  <c r="E31" i="6"/>
  <c r="E28" i="6"/>
  <c r="E25" i="6"/>
  <c r="E21" i="16"/>
  <c r="E99" i="16"/>
  <c r="E112" i="16"/>
  <c r="E113" i="16"/>
  <c r="E114" i="16"/>
  <c r="E115" i="16"/>
  <c r="E111" i="16"/>
  <c r="A34" i="6"/>
  <c r="A16" i="6"/>
  <c r="A19" i="6"/>
  <c r="A22" i="6"/>
  <c r="A25" i="6"/>
  <c r="A31" i="6"/>
  <c r="A28" i="6"/>
  <c r="E21" i="8"/>
  <c r="E63" i="16"/>
  <c r="E62" i="16"/>
  <c r="E45" i="8"/>
  <c r="E44" i="8"/>
  <c r="E43" i="8"/>
  <c r="E42" i="8"/>
  <c r="E41" i="8"/>
  <c r="E40" i="8"/>
  <c r="E39" i="8"/>
  <c r="E38" i="8"/>
  <c r="E46" i="8" s="1"/>
  <c r="D8" i="6" s="1"/>
  <c r="E37" i="8"/>
  <c r="E30" i="8"/>
  <c r="E29" i="8"/>
  <c r="E28" i="8"/>
  <c r="E27" i="8"/>
  <c r="E26" i="8"/>
  <c r="E25" i="8"/>
  <c r="E24" i="8"/>
  <c r="E23" i="8"/>
  <c r="E22" i="8"/>
  <c r="E31" i="16"/>
  <c r="E53" i="16"/>
  <c r="E52" i="16"/>
  <c r="E51" i="16"/>
  <c r="E50" i="16"/>
  <c r="E49" i="16"/>
  <c r="A4" i="8"/>
  <c r="A5" i="8" s="1"/>
  <c r="A6" i="8" s="1"/>
  <c r="A7" i="8" s="1"/>
  <c r="A8" i="8" s="1"/>
  <c r="A9" i="8" s="1"/>
  <c r="A10" i="8" s="1"/>
  <c r="A11" i="8" s="1"/>
  <c r="A12" i="8" s="1"/>
  <c r="E6" i="16"/>
  <c r="E38" i="6" l="1"/>
  <c r="E116" i="16"/>
  <c r="D34" i="6" s="1"/>
  <c r="E31" i="8"/>
  <c r="D7" i="6" s="1"/>
  <c r="E12" i="8"/>
  <c r="E11" i="8"/>
  <c r="E10" i="8"/>
  <c r="E9" i="8"/>
  <c r="E8" i="8"/>
  <c r="E61" i="16"/>
  <c r="E106" i="16"/>
  <c r="E105" i="16"/>
  <c r="E104" i="16"/>
  <c r="E103" i="16"/>
  <c r="E102" i="16"/>
  <c r="E101" i="16"/>
  <c r="E100" i="16"/>
  <c r="E95" i="16"/>
  <c r="E94" i="16"/>
  <c r="E93" i="16"/>
  <c r="E92" i="16"/>
  <c r="E91" i="16"/>
  <c r="E90" i="16"/>
  <c r="E89" i="16"/>
  <c r="E88" i="16"/>
  <c r="E20" i="16"/>
  <c r="E19" i="16"/>
  <c r="E18" i="16"/>
  <c r="E17" i="16"/>
  <c r="E16" i="16"/>
  <c r="E15" i="16"/>
  <c r="E60" i="16"/>
  <c r="E59" i="16"/>
  <c r="E58" i="16"/>
  <c r="E57" i="16"/>
  <c r="E56" i="16"/>
  <c r="E14" i="16"/>
  <c r="E13" i="16"/>
  <c r="E12" i="16"/>
  <c r="E11" i="16"/>
  <c r="E10" i="16"/>
  <c r="E16" i="8" l="1"/>
  <c r="E107" i="16"/>
  <c r="D31" i="6" s="1"/>
  <c r="E96" i="16"/>
  <c r="D28" i="6" s="1"/>
  <c r="E82" i="16"/>
  <c r="E81" i="16"/>
  <c r="E80" i="16"/>
  <c r="E79" i="16"/>
  <c r="E78" i="16"/>
  <c r="E77" i="16"/>
  <c r="E48" i="16"/>
  <c r="E35" i="16"/>
  <c r="E34" i="16"/>
  <c r="E33" i="16"/>
  <c r="E32" i="16"/>
  <c r="E29" i="16"/>
  <c r="E47" i="16"/>
  <c r="E46" i="16"/>
  <c r="E72" i="16"/>
  <c r="E71" i="16"/>
  <c r="E70" i="16"/>
  <c r="E76" i="16"/>
  <c r="E75" i="16"/>
  <c r="E74" i="16"/>
  <c r="E73" i="16"/>
  <c r="E65" i="16"/>
  <c r="E64" i="16"/>
  <c r="E55" i="16"/>
  <c r="E54" i="16"/>
  <c r="E45" i="16"/>
  <c r="E44" i="16"/>
  <c r="E43" i="16"/>
  <c r="E42" i="16"/>
  <c r="E37" i="16"/>
  <c r="E36" i="16"/>
  <c r="E24" i="16"/>
  <c r="E23" i="16"/>
  <c r="E22" i="16"/>
  <c r="E9" i="16"/>
  <c r="E8" i="16"/>
  <c r="E7" i="16"/>
  <c r="E66" i="16" l="1"/>
  <c r="D22" i="6" s="1"/>
  <c r="E25" i="16"/>
  <c r="D16" i="6" s="1"/>
  <c r="E83" i="16"/>
  <c r="D25" i="6" s="1"/>
  <c r="E38" i="16"/>
  <c r="D19" i="6" s="1"/>
  <c r="D6" i="6"/>
  <c r="D12" i="6" s="1"/>
  <c r="D38" i="6" l="1"/>
  <c r="D40" i="6" s="1"/>
</calcChain>
</file>

<file path=xl/sharedStrings.xml><?xml version="1.0" encoding="utf-8"?>
<sst xmlns="http://schemas.openxmlformats.org/spreadsheetml/2006/main" count="128" uniqueCount="58">
  <si>
    <r>
      <rPr>
        <b/>
        <sz val="11"/>
        <rFont val="Arial"/>
        <family val="2"/>
      </rPr>
      <t>BEFORE YOU START</t>
    </r>
    <r>
      <rPr>
        <sz val="11"/>
        <rFont val="Arial"/>
        <family val="2"/>
      </rPr>
      <t xml:space="preserve">
1. 	Download this template.
2. 	Save the file to your computer.
3. 	Rename the file using your project name.
4. 	Review the Instructions &amp; Tips tab before entering any information.
5. 	Complete the Group and Project Information tab before working on your budget.
</t>
    </r>
    <r>
      <rPr>
        <b/>
        <sz val="11"/>
        <rFont val="Arial"/>
        <family val="2"/>
      </rPr>
      <t>WORKBOOK TABS</t>
    </r>
    <r>
      <rPr>
        <sz val="11"/>
        <rFont val="Arial"/>
        <family val="2"/>
      </rPr>
      <t xml:space="preserve">
Tab 1: Instructions &amp; Tips
• 	Review the guidance and examples before completing your budget.
Tab 2: Group and Project Information
• 	Enter your organization or group information.
• 	Provide the project name and primary contact details.
Tab 3: Overall Budget Summary
• 	This tab automatically calculates totals from the Revenue and Expenses tabs.
• 	Do not enter information on this tab unless noted.
• 	Review this tab before submitting to ensure your budget is balanced.
Tab 4: Revenue
• 	Enter all sources of project income and funding.
• 	Include grants, sponsorships, donations, fundraising, ticket sales, registration fees, and any other revenue sources.
• 	Use the Notes column to provide additional details where necessary.
Tab 5: Expenses
• 	Enter all project expenses.
• 	Clearly identify which expenses will be supported by Welland Community Grant funding.
• 	Use the Notes column to explain expenses or identify in-kind contributions.
</t>
    </r>
    <r>
      <rPr>
        <b/>
        <sz val="11"/>
        <rFont val="Arial"/>
        <family val="2"/>
      </rPr>
      <t>HELPFUL TIPS</t>
    </r>
    <r>
      <rPr>
        <sz val="11"/>
        <rFont val="Arial"/>
        <family val="2"/>
      </rPr>
      <t xml:space="preserve">
✅ Use your best estimate. Budget amounts do not need to be exact. Estimate costs and revenues as accurately as possible.
✅ Include all project costs. Consider supplies, advertising, rentals, permits, insurance, staff, artists, equipment, and any other expenses needed to deliver your project.
✅ List all sources of funding. Include donations, sponsorships, ticket sales, registration fees, grants, fundraising activities, and any other income supporting your project.
✅ In-kind contributions should be entered as $0 and identified as "In-Kind" in the Notes section. Examples include donated space, volunteer time, donated materials, or donated services.
✅ Keep your budget balanced. Total income should be reasonably close to total expenses.
✅ Show how grant funds will be used. Clearly identify the expenses that will be supported by Welland Community Grant funding.
✅ Use the Notes section when needed. Additional details can help explain revenue sources, expenses, or in-kind contributions.
✅ If you are unsure, estimate. It is okay if figures change later. We understand projects evolve during planning.
✅ Review your budget before submitting. Make sure all amounts have been entered and totals appear correct.
✅ Save your completed file using your project name before submitting your application.
</t>
    </r>
    <r>
      <rPr>
        <b/>
        <sz val="11"/>
        <rFont val="Arial"/>
        <family val="2"/>
      </rPr>
      <t>NEED HELP?</t>
    </r>
    <r>
      <rPr>
        <sz val="11"/>
        <rFont val="Arial"/>
        <family val="2"/>
      </rPr>
      <t xml:space="preserve">
If you have questions about completing this budget template, please contact the Welland Community Grants Program team at communitygrants@welland.ca before submitting your application.
</t>
    </r>
  </si>
  <si>
    <t>Event Overview Revenues</t>
  </si>
  <si>
    <t>Sub Total</t>
  </si>
  <si>
    <t>Total</t>
  </si>
  <si>
    <t>Budget</t>
  </si>
  <si>
    <t>Sponsorship</t>
  </si>
  <si>
    <t>Grants</t>
  </si>
  <si>
    <t>Misc. Revenue</t>
  </si>
  <si>
    <t>Total Revenues</t>
  </si>
  <si>
    <t>Event Overview Expenses</t>
  </si>
  <si>
    <t>Grant Funding Requested</t>
  </si>
  <si>
    <t>Total Expenses</t>
  </si>
  <si>
    <t>Net Position</t>
  </si>
  <si>
    <t>Sponsors</t>
  </si>
  <si>
    <t>Sponsor Name</t>
  </si>
  <si>
    <t>Quantity</t>
  </si>
  <si>
    <t>Unit $</t>
  </si>
  <si>
    <t>Subtotal</t>
  </si>
  <si>
    <t>Previous Budget Actuals</t>
  </si>
  <si>
    <t>Notes</t>
  </si>
  <si>
    <t>TOTAL:</t>
  </si>
  <si>
    <t>Grant Name</t>
  </si>
  <si>
    <t>MISC.</t>
  </si>
  <si>
    <t>Name</t>
  </si>
  <si>
    <t>Expenses - Detailed List</t>
  </si>
  <si>
    <t>Supplies</t>
  </si>
  <si>
    <t>Expense Item</t>
  </si>
  <si>
    <t>Previous Year Actuals</t>
  </si>
  <si>
    <t>Advertising/Promotions</t>
  </si>
  <si>
    <t>Outside Contracts</t>
  </si>
  <si>
    <t>Misc Items</t>
  </si>
  <si>
    <t>email:</t>
  </si>
  <si>
    <t>Primary Contact:</t>
  </si>
  <si>
    <t xml:space="preserve"> Amanda Degazio</t>
  </si>
  <si>
    <t>Fun Times</t>
  </si>
  <si>
    <t>Organization:</t>
  </si>
  <si>
    <t>funtime@xyz.rog</t>
  </si>
  <si>
    <t>phone number</t>
  </si>
  <si>
    <t>905 123 4567</t>
  </si>
  <si>
    <t>Unknown</t>
  </si>
  <si>
    <t>Secure major sponsor</t>
  </si>
  <si>
    <t>Secure secondary sponsor</t>
  </si>
  <si>
    <t>Secure other sponsors</t>
  </si>
  <si>
    <t>Welland Community Grant</t>
  </si>
  <si>
    <t>Never applied for a Community Grant in the past</t>
  </si>
  <si>
    <t xml:space="preserve">Ontario Trillium Foundation (OTF) </t>
  </si>
  <si>
    <t>Waiting for application period to open</t>
  </si>
  <si>
    <t>Social Media</t>
  </si>
  <si>
    <t>Print Media</t>
  </si>
  <si>
    <t>Artist Fees</t>
  </si>
  <si>
    <t>This is what the funding will be used for</t>
  </si>
  <si>
    <t>Registration/sign-in materials</t>
  </si>
  <si>
    <t>Pens. Pencils, Markers</t>
  </si>
  <si>
    <t>Tablecloths</t>
  </si>
  <si>
    <t>Balloons, centerpieces, banners</t>
  </si>
  <si>
    <t xml:space="preserve">Insurance </t>
  </si>
  <si>
    <t>Storage bins</t>
  </si>
  <si>
    <t>Permit fee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</si>
</sst>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9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1" xfId="0" applyBorder="1" applyAlignment="1">
      <alignment horizontal="center"/>
    </xf>
    <xf numFmtId="0" fontId="2" fillId="0" borderId="6" xfId="0" applyFont="1" applyBorder="1"/>
    <xf numFmtId="0" fontId="0" fillId="0" borderId="7" xfId="0" applyBorder="1"/>
    <xf numFmtId="0" fontId="0" fillId="0" borderId="7" xfId="0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9" xfId="0" applyBorder="1"/>
    <xf numFmtId="0" fontId="0" fillId="0" borderId="0" xfId="0" quotePrefix="1"/>
    <xf numFmtId="0" fontId="2" fillId="0" borderId="0" xfId="0" applyFont="1" applyAlignment="1">
      <alignment horizontal="center"/>
    </xf>
    <xf numFmtId="4" fontId="0" fillId="0" borderId="2" xfId="0" applyNumberFormat="1" applyBorder="1" applyAlignment="1">
      <alignment horizontal="center"/>
    </xf>
    <xf numFmtId="16" fontId="0" fillId="0" borderId="2" xfId="0" quotePrefix="1" applyNumberFormat="1" applyBorder="1"/>
    <xf numFmtId="0" fontId="0" fillId="0" borderId="2" xfId="0" quotePrefix="1" applyBorder="1"/>
    <xf numFmtId="16" fontId="0" fillId="0" borderId="3" xfId="0" quotePrefix="1" applyNumberFormat="1" applyBorder="1"/>
    <xf numFmtId="0" fontId="0" fillId="0" borderId="3" xfId="0" quotePrefix="1" applyBorder="1"/>
    <xf numFmtId="0" fontId="0" fillId="0" borderId="11" xfId="0" applyBorder="1"/>
    <xf numFmtId="0" fontId="0" fillId="0" borderId="12" xfId="0" applyBorder="1"/>
    <xf numFmtId="0" fontId="0" fillId="0" borderId="12" xfId="0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horizontal="center"/>
    </xf>
    <xf numFmtId="8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wrapText="1"/>
    </xf>
    <xf numFmtId="0" fontId="0" fillId="0" borderId="3" xfId="0" applyBorder="1" applyAlignment="1">
      <alignment vertical="center"/>
    </xf>
    <xf numFmtId="0" fontId="0" fillId="0" borderId="16" xfId="0" applyBorder="1"/>
    <xf numFmtId="15" fontId="0" fillId="0" borderId="2" xfId="0" quotePrefix="1" applyNumberFormat="1" applyBorder="1"/>
    <xf numFmtId="4" fontId="0" fillId="0" borderId="2" xfId="0" applyNumberFormat="1" applyBorder="1"/>
    <xf numFmtId="0" fontId="3" fillId="0" borderId="0" xfId="0" applyFont="1"/>
    <xf numFmtId="3" fontId="2" fillId="0" borderId="8" xfId="0" applyNumberFormat="1" applyFont="1" applyBorder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horizontal="center"/>
    </xf>
    <xf numFmtId="3" fontId="4" fillId="0" borderId="0" xfId="0" applyNumberFormat="1" applyFont="1"/>
    <xf numFmtId="0" fontId="4" fillId="0" borderId="0" xfId="0" quotePrefix="1" applyFont="1"/>
    <xf numFmtId="43" fontId="4" fillId="0" borderId="0" xfId="0" applyNumberFormat="1" applyFont="1"/>
    <xf numFmtId="43" fontId="4" fillId="2" borderId="10" xfId="1" applyFont="1" applyFill="1" applyBorder="1"/>
    <xf numFmtId="0" fontId="5" fillId="0" borderId="0" xfId="0" applyFont="1"/>
    <xf numFmtId="0" fontId="5" fillId="3" borderId="0" xfId="0" applyFont="1" applyFill="1"/>
    <xf numFmtId="0" fontId="4" fillId="3" borderId="0" xfId="0" applyFont="1" applyFill="1"/>
    <xf numFmtId="0" fontId="5" fillId="3" borderId="0" xfId="0" applyFont="1" applyFill="1" applyAlignment="1">
      <alignment horizontal="center"/>
    </xf>
    <xf numFmtId="43" fontId="4" fillId="0" borderId="0" xfId="1" applyFont="1"/>
    <xf numFmtId="0" fontId="4" fillId="5" borderId="0" xfId="0" applyFont="1" applyFill="1"/>
    <xf numFmtId="3" fontId="4" fillId="5" borderId="0" xfId="0" applyNumberFormat="1" applyFont="1" applyFill="1"/>
    <xf numFmtId="43" fontId="4" fillId="5" borderId="0" xfId="1" applyFont="1" applyFill="1"/>
    <xf numFmtId="43" fontId="4" fillId="0" borderId="0" xfId="1" applyFont="1" applyFill="1"/>
    <xf numFmtId="0" fontId="4" fillId="5" borderId="0" xfId="0" quotePrefix="1" applyFont="1" applyFill="1"/>
    <xf numFmtId="164" fontId="4" fillId="3" borderId="10" xfId="1" applyNumberFormat="1" applyFont="1" applyFill="1" applyBorder="1"/>
    <xf numFmtId="43" fontId="4" fillId="3" borderId="10" xfId="1" applyFont="1" applyFill="1" applyBorder="1"/>
    <xf numFmtId="0" fontId="5" fillId="4" borderId="0" xfId="0" applyFont="1" applyFill="1"/>
    <xf numFmtId="0" fontId="4" fillId="4" borderId="0" xfId="0" applyFont="1" applyFill="1"/>
    <xf numFmtId="43" fontId="4" fillId="4" borderId="0" xfId="1" applyFont="1" applyFill="1"/>
    <xf numFmtId="0" fontId="2" fillId="0" borderId="1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6" borderId="1" xfId="0" applyFont="1" applyFill="1" applyBorder="1" applyAlignment="1">
      <alignment vertical="center"/>
    </xf>
    <xf numFmtId="0" fontId="2" fillId="6" borderId="2" xfId="0" applyFont="1" applyFill="1" applyBorder="1" applyAlignment="1">
      <alignment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vertical="center"/>
    </xf>
    <xf numFmtId="0" fontId="2" fillId="7" borderId="2" xfId="0" applyFont="1" applyFill="1" applyBorder="1" applyAlignment="1">
      <alignment vertical="center"/>
    </xf>
    <xf numFmtId="0" fontId="2" fillId="7" borderId="2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/>
    </xf>
    <xf numFmtId="0" fontId="2" fillId="5" borderId="1" xfId="0" applyFont="1" applyFill="1" applyBorder="1" applyAlignment="1">
      <alignment vertical="center"/>
    </xf>
    <xf numFmtId="0" fontId="2" fillId="5" borderId="2" xfId="0" applyFont="1" applyFill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vertical="center"/>
    </xf>
    <xf numFmtId="0" fontId="0" fillId="0" borderId="0" xfId="0" quotePrefix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 applyAlignment="1">
      <alignment horizontal="center"/>
    </xf>
    <xf numFmtId="43" fontId="4" fillId="5" borderId="10" xfId="1" applyFont="1" applyFill="1" applyBorder="1"/>
    <xf numFmtId="0" fontId="8" fillId="0" borderId="0" xfId="2"/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funtime@xyz.rog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C0036-9DCE-4C08-99D1-BA4D9580DCD5}">
  <dimension ref="A2:A41"/>
  <sheetViews>
    <sheetView tabSelected="1" topLeftCell="A2" workbookViewId="0">
      <selection activeCell="A2" sqref="A2:A21"/>
    </sheetView>
  </sheetViews>
  <sheetFormatPr defaultRowHeight="15" x14ac:dyDescent="0.25"/>
  <cols>
    <col min="1" max="1" width="186.42578125" customWidth="1"/>
  </cols>
  <sheetData>
    <row r="2" spans="1:1" ht="409.5" customHeight="1" x14ac:dyDescent="0.25">
      <c r="A2" s="90" t="s">
        <v>0</v>
      </c>
    </row>
    <row r="3" spans="1:1" x14ac:dyDescent="0.25">
      <c r="A3" s="90"/>
    </row>
    <row r="4" spans="1:1" x14ac:dyDescent="0.25">
      <c r="A4" s="90"/>
    </row>
    <row r="5" spans="1:1" x14ac:dyDescent="0.25">
      <c r="A5" s="90"/>
    </row>
    <row r="6" spans="1:1" x14ac:dyDescent="0.25">
      <c r="A6" s="90"/>
    </row>
    <row r="7" spans="1:1" x14ac:dyDescent="0.25">
      <c r="A7" s="90"/>
    </row>
    <row r="8" spans="1:1" x14ac:dyDescent="0.25">
      <c r="A8" s="90"/>
    </row>
    <row r="9" spans="1:1" x14ac:dyDescent="0.25">
      <c r="A9" s="90"/>
    </row>
    <row r="10" spans="1:1" x14ac:dyDescent="0.25">
      <c r="A10" s="90"/>
    </row>
    <row r="11" spans="1:1" x14ac:dyDescent="0.25">
      <c r="A11" s="90"/>
    </row>
    <row r="12" spans="1:1" x14ac:dyDescent="0.25">
      <c r="A12" s="90"/>
    </row>
    <row r="13" spans="1:1" x14ac:dyDescent="0.25">
      <c r="A13" s="90"/>
    </row>
    <row r="14" spans="1:1" x14ac:dyDescent="0.25">
      <c r="A14" s="90"/>
    </row>
    <row r="15" spans="1:1" x14ac:dyDescent="0.25">
      <c r="A15" s="90"/>
    </row>
    <row r="16" spans="1:1" x14ac:dyDescent="0.25">
      <c r="A16" s="90"/>
    </row>
    <row r="17" spans="1:1" x14ac:dyDescent="0.25">
      <c r="A17" s="90"/>
    </row>
    <row r="18" spans="1:1" x14ac:dyDescent="0.25">
      <c r="A18" s="90"/>
    </row>
    <row r="19" spans="1:1" x14ac:dyDescent="0.25">
      <c r="A19" s="90"/>
    </row>
    <row r="20" spans="1:1" x14ac:dyDescent="0.25">
      <c r="A20" s="90"/>
    </row>
    <row r="21" spans="1:1" x14ac:dyDescent="0.25">
      <c r="A21" s="90"/>
    </row>
    <row r="22" spans="1:1" x14ac:dyDescent="0.25">
      <c r="A22" s="86"/>
    </row>
    <row r="23" spans="1:1" x14ac:dyDescent="0.25">
      <c r="A23" s="86"/>
    </row>
    <row r="24" spans="1:1" x14ac:dyDescent="0.25">
      <c r="A24" s="86"/>
    </row>
    <row r="25" spans="1:1" x14ac:dyDescent="0.25">
      <c r="A25" s="86"/>
    </row>
    <row r="26" spans="1:1" x14ac:dyDescent="0.25">
      <c r="A26" s="86"/>
    </row>
    <row r="27" spans="1:1" x14ac:dyDescent="0.25">
      <c r="A27" s="86"/>
    </row>
    <row r="28" spans="1:1" x14ac:dyDescent="0.25">
      <c r="A28" s="86"/>
    </row>
    <row r="29" spans="1:1" x14ac:dyDescent="0.25">
      <c r="A29" s="86"/>
    </row>
    <row r="30" spans="1:1" x14ac:dyDescent="0.25">
      <c r="A30" s="86"/>
    </row>
    <row r="31" spans="1:1" x14ac:dyDescent="0.25">
      <c r="A31" s="86"/>
    </row>
    <row r="32" spans="1:1" x14ac:dyDescent="0.25">
      <c r="A32" s="86"/>
    </row>
    <row r="33" spans="1:1" x14ac:dyDescent="0.25">
      <c r="A33" s="86"/>
    </row>
    <row r="34" spans="1:1" x14ac:dyDescent="0.25">
      <c r="A34" s="86"/>
    </row>
    <row r="35" spans="1:1" x14ac:dyDescent="0.25">
      <c r="A35" s="86"/>
    </row>
    <row r="36" spans="1:1" x14ac:dyDescent="0.25">
      <c r="A36" s="86"/>
    </row>
    <row r="37" spans="1:1" x14ac:dyDescent="0.25">
      <c r="A37" s="85"/>
    </row>
    <row r="38" spans="1:1" x14ac:dyDescent="0.25">
      <c r="A38" s="85"/>
    </row>
    <row r="39" spans="1:1" x14ac:dyDescent="0.25">
      <c r="A39" s="85"/>
    </row>
    <row r="40" spans="1:1" x14ac:dyDescent="0.25">
      <c r="A40" s="85"/>
    </row>
    <row r="41" spans="1:1" x14ac:dyDescent="0.25">
      <c r="A41" s="85"/>
    </row>
  </sheetData>
  <mergeCells count="1">
    <mergeCell ref="A2:A2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E0EB0-DC39-4809-9CC3-6CE281965233}">
  <dimension ref="A2:B5"/>
  <sheetViews>
    <sheetView workbookViewId="0">
      <selection activeCell="C7" sqref="C7"/>
    </sheetView>
  </sheetViews>
  <sheetFormatPr defaultRowHeight="15" x14ac:dyDescent="0.25"/>
  <cols>
    <col min="1" max="1" width="22.7109375" bestFit="1" customWidth="1"/>
  </cols>
  <sheetData>
    <row r="2" spans="1:2" x14ac:dyDescent="0.25">
      <c r="A2" t="s">
        <v>35</v>
      </c>
      <c r="B2" t="s">
        <v>34</v>
      </c>
    </row>
    <row r="3" spans="1:2" x14ac:dyDescent="0.25">
      <c r="A3" t="s">
        <v>32</v>
      </c>
      <c r="B3" t="s">
        <v>33</v>
      </c>
    </row>
    <row r="4" spans="1:2" x14ac:dyDescent="0.25">
      <c r="A4" t="s">
        <v>31</v>
      </c>
      <c r="B4" s="89" t="s">
        <v>36</v>
      </c>
    </row>
    <row r="5" spans="1:2" x14ac:dyDescent="0.25">
      <c r="A5" t="s">
        <v>37</v>
      </c>
      <c r="B5" t="s">
        <v>38</v>
      </c>
    </row>
  </sheetData>
  <hyperlinks>
    <hyperlink ref="B4" r:id="rId1" xr:uid="{5FA745CB-6D8E-4E9D-B5EB-B323A933DE9C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4FE97-AAEA-4CEA-B727-A460273BB006}">
  <dimension ref="A1:H40"/>
  <sheetViews>
    <sheetView workbookViewId="0">
      <selection activeCell="F34" sqref="F34"/>
    </sheetView>
  </sheetViews>
  <sheetFormatPr defaultRowHeight="15" x14ac:dyDescent="0.2"/>
  <cols>
    <col min="1" max="1" width="5.28515625" style="39" customWidth="1"/>
    <col min="2" max="2" width="32.85546875" style="39" customWidth="1"/>
    <col min="3" max="3" width="10.28515625" style="39" customWidth="1"/>
    <col min="4" max="4" width="13" style="39" customWidth="1"/>
    <col min="5" max="5" width="30.140625" style="39" bestFit="1" customWidth="1"/>
    <col min="6" max="6" width="52.28515625" style="39" customWidth="1"/>
    <col min="7" max="7" width="9.140625" style="39"/>
    <col min="8" max="8" width="10.28515625" style="39" bestFit="1" customWidth="1"/>
    <col min="9" max="16384" width="9.140625" style="39"/>
  </cols>
  <sheetData>
    <row r="1" spans="1:8" x14ac:dyDescent="0.2">
      <c r="A1" s="91"/>
      <c r="B1" s="91"/>
      <c r="C1" s="91"/>
      <c r="D1" s="91"/>
    </row>
    <row r="3" spans="1:8" ht="15.75" x14ac:dyDescent="0.25">
      <c r="A3" s="40" t="s">
        <v>1</v>
      </c>
      <c r="B3" s="41"/>
      <c r="C3" s="42" t="s">
        <v>2</v>
      </c>
      <c r="D3" s="42" t="s">
        <v>3</v>
      </c>
      <c r="E3" s="87"/>
    </row>
    <row r="5" spans="1:8" x14ac:dyDescent="0.2">
      <c r="A5" s="39" t="s">
        <v>4</v>
      </c>
      <c r="D5" s="43">
        <v>0</v>
      </c>
    </row>
    <row r="6" spans="1:8" x14ac:dyDescent="0.2">
      <c r="A6" s="39" t="s">
        <v>5</v>
      </c>
      <c r="D6" s="43">
        <f>Revenues!E16</f>
        <v>6250</v>
      </c>
      <c r="H6" s="43"/>
    </row>
    <row r="7" spans="1:8" x14ac:dyDescent="0.2">
      <c r="A7" s="39" t="s">
        <v>6</v>
      </c>
      <c r="D7" s="39">
        <f>Revenues!E31</f>
        <v>20000</v>
      </c>
    </row>
    <row r="8" spans="1:8" x14ac:dyDescent="0.2">
      <c r="A8" s="92" t="s">
        <v>7</v>
      </c>
      <c r="B8" s="92"/>
      <c r="D8" s="39">
        <f>Revenues!E46</f>
        <v>0</v>
      </c>
      <c r="H8" s="43"/>
    </row>
    <row r="9" spans="1:8" x14ac:dyDescent="0.2">
      <c r="B9" s="44"/>
    </row>
    <row r="10" spans="1:8" x14ac:dyDescent="0.2">
      <c r="B10" s="44"/>
    </row>
    <row r="11" spans="1:8" x14ac:dyDescent="0.2">
      <c r="D11" s="45"/>
    </row>
    <row r="12" spans="1:8" ht="16.5" thickBot="1" x14ac:dyDescent="0.3">
      <c r="A12" s="40" t="s">
        <v>8</v>
      </c>
      <c r="B12" s="41"/>
      <c r="C12" s="41"/>
      <c r="D12" s="46">
        <f>SUM(D5:D11)</f>
        <v>26250</v>
      </c>
    </row>
    <row r="13" spans="1:8" ht="16.5" thickTop="1" x14ac:dyDescent="0.25">
      <c r="A13" s="47"/>
    </row>
    <row r="14" spans="1:8" ht="15.75" x14ac:dyDescent="0.25">
      <c r="A14" s="48" t="s">
        <v>9</v>
      </c>
      <c r="B14" s="49"/>
      <c r="C14" s="50" t="s">
        <v>2</v>
      </c>
      <c r="D14" s="50" t="s">
        <v>3</v>
      </c>
      <c r="E14" s="50" t="s">
        <v>10</v>
      </c>
    </row>
    <row r="15" spans="1:8" x14ac:dyDescent="0.2">
      <c r="D15" s="51"/>
    </row>
    <row r="16" spans="1:8" x14ac:dyDescent="0.2">
      <c r="A16" s="52" t="str">
        <f>Expenses!A4</f>
        <v>Supplies</v>
      </c>
      <c r="B16" s="52"/>
      <c r="C16" s="53"/>
      <c r="D16" s="54">
        <f>Expenses!E25</f>
        <v>842.5</v>
      </c>
      <c r="E16" s="52">
        <f>Expenses!F25</f>
        <v>0</v>
      </c>
    </row>
    <row r="17" spans="1:5" x14ac:dyDescent="0.2">
      <c r="B17" s="44"/>
      <c r="C17" s="43"/>
      <c r="D17" s="51"/>
    </row>
    <row r="18" spans="1:5" x14ac:dyDescent="0.2">
      <c r="B18" s="44"/>
      <c r="C18" s="43"/>
      <c r="D18" s="51"/>
    </row>
    <row r="19" spans="1:5" x14ac:dyDescent="0.2">
      <c r="A19" s="52" t="str">
        <f>Expenses!A28</f>
        <v>Advertising/Promotions</v>
      </c>
      <c r="B19" s="52"/>
      <c r="C19" s="53"/>
      <c r="D19" s="54">
        <f>Expenses!E38</f>
        <v>3100</v>
      </c>
      <c r="E19" s="52">
        <f>Expenses!F38</f>
        <v>0</v>
      </c>
    </row>
    <row r="20" spans="1:5" x14ac:dyDescent="0.2">
      <c r="C20" s="43"/>
      <c r="D20" s="55"/>
    </row>
    <row r="21" spans="1:5" x14ac:dyDescent="0.2">
      <c r="B21" s="44"/>
      <c r="C21" s="43"/>
      <c r="D21" s="51"/>
    </row>
    <row r="22" spans="1:5" x14ac:dyDescent="0.2">
      <c r="A22" s="52" t="str">
        <f>Expenses!A41</f>
        <v>Outside Contracts</v>
      </c>
      <c r="B22" s="52"/>
      <c r="C22" s="53"/>
      <c r="D22" s="54">
        <f>Expenses!E66</f>
        <v>13500</v>
      </c>
      <c r="E22" s="52">
        <f>Expenses!F66</f>
        <v>10000</v>
      </c>
    </row>
    <row r="23" spans="1:5" x14ac:dyDescent="0.2">
      <c r="C23" s="43"/>
      <c r="D23" s="55"/>
    </row>
    <row r="24" spans="1:5" x14ac:dyDescent="0.2">
      <c r="B24" s="44"/>
      <c r="C24" s="43"/>
      <c r="D24" s="51"/>
    </row>
    <row r="25" spans="1:5" x14ac:dyDescent="0.2">
      <c r="A25" s="52" t="str">
        <f>Expenses!A69</f>
        <v>Misc Items</v>
      </c>
      <c r="B25" s="52"/>
      <c r="C25" s="53"/>
      <c r="D25" s="54">
        <f>Expenses!E83</f>
        <v>125</v>
      </c>
      <c r="E25" s="52">
        <f>Expenses!F83</f>
        <v>0</v>
      </c>
    </row>
    <row r="26" spans="1:5" x14ac:dyDescent="0.2">
      <c r="C26" s="43"/>
      <c r="D26" s="55"/>
    </row>
    <row r="27" spans="1:5" x14ac:dyDescent="0.2">
      <c r="B27" s="44"/>
      <c r="C27" s="43"/>
      <c r="D27" s="51"/>
    </row>
    <row r="28" spans="1:5" x14ac:dyDescent="0.2">
      <c r="A28" s="52">
        <f>Expenses!A87</f>
        <v>0</v>
      </c>
      <c r="B28" s="52"/>
      <c r="C28" s="53"/>
      <c r="D28" s="54">
        <f>Expenses!E96</f>
        <v>0</v>
      </c>
      <c r="E28" s="52">
        <f>Expenses!F96</f>
        <v>0</v>
      </c>
    </row>
    <row r="29" spans="1:5" x14ac:dyDescent="0.2">
      <c r="C29" s="43"/>
      <c r="D29" s="55"/>
    </row>
    <row r="30" spans="1:5" x14ac:dyDescent="0.2">
      <c r="B30" s="44"/>
      <c r="C30" s="43"/>
      <c r="D30" s="51"/>
    </row>
    <row r="31" spans="1:5" x14ac:dyDescent="0.2">
      <c r="A31" s="52">
        <f>Expenses!A98</f>
        <v>0</v>
      </c>
      <c r="B31" s="56"/>
      <c r="C31" s="53"/>
      <c r="D31" s="54">
        <f>Expenses!E107</f>
        <v>0</v>
      </c>
      <c r="E31" s="52">
        <f>Expenses!F107</f>
        <v>0</v>
      </c>
    </row>
    <row r="32" spans="1:5" x14ac:dyDescent="0.2">
      <c r="B32" s="44"/>
      <c r="C32" s="43"/>
      <c r="D32" s="51"/>
    </row>
    <row r="33" spans="1:5" x14ac:dyDescent="0.2">
      <c r="B33" s="44"/>
      <c r="C33" s="43"/>
      <c r="D33" s="51"/>
    </row>
    <row r="34" spans="1:5" x14ac:dyDescent="0.2">
      <c r="A34" s="52">
        <f>Expenses!A110</f>
        <v>0</v>
      </c>
      <c r="B34" s="56"/>
      <c r="C34" s="53"/>
      <c r="D34" s="54">
        <f>Expenses!E116</f>
        <v>0</v>
      </c>
      <c r="E34" s="53">
        <f>Expenses!F116</f>
        <v>0</v>
      </c>
    </row>
    <row r="35" spans="1:5" x14ac:dyDescent="0.2">
      <c r="B35" s="44"/>
      <c r="C35" s="43"/>
      <c r="D35" s="55"/>
    </row>
    <row r="36" spans="1:5" x14ac:dyDescent="0.2">
      <c r="B36" s="44"/>
      <c r="D36" s="51"/>
    </row>
    <row r="38" spans="1:5" ht="16.5" thickBot="1" x14ac:dyDescent="0.3">
      <c r="A38" s="48" t="s">
        <v>11</v>
      </c>
      <c r="B38" s="49"/>
      <c r="C38" s="57"/>
      <c r="D38" s="58">
        <f>SUM(D15:D37)</f>
        <v>17567.5</v>
      </c>
      <c r="E38" s="88">
        <f>SUM(E15:E37)</f>
        <v>10000</v>
      </c>
    </row>
    <row r="39" spans="1:5" ht="16.5" thickTop="1" x14ac:dyDescent="0.25">
      <c r="A39" s="47"/>
    </row>
    <row r="40" spans="1:5" ht="15.75" x14ac:dyDescent="0.25">
      <c r="A40" s="59" t="s">
        <v>12</v>
      </c>
      <c r="B40" s="60"/>
      <c r="C40" s="60"/>
      <c r="D40" s="61">
        <f>D12-D38</f>
        <v>8682.5</v>
      </c>
    </row>
  </sheetData>
  <mergeCells count="2">
    <mergeCell ref="A1:D1"/>
    <mergeCell ref="A8:B8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D8932-8FB3-4BD5-AA1A-026B77D58F8D}">
  <dimension ref="A2:H46"/>
  <sheetViews>
    <sheetView topLeftCell="A17" workbookViewId="0">
      <selection activeCell="G22" sqref="G22"/>
    </sheetView>
  </sheetViews>
  <sheetFormatPr defaultRowHeight="15" x14ac:dyDescent="0.25"/>
  <cols>
    <col min="1" max="1" width="20" customWidth="1"/>
    <col min="2" max="2" width="57.28515625" customWidth="1"/>
    <col min="3" max="4" width="10.28515625" customWidth="1"/>
    <col min="5" max="5" width="10" customWidth="1"/>
    <col min="6" max="6" width="15.28515625" customWidth="1"/>
    <col min="7" max="7" width="46.85546875" customWidth="1"/>
    <col min="8" max="8" width="17.7109375" customWidth="1"/>
  </cols>
  <sheetData>
    <row r="2" spans="1:8" s="68" customFormat="1" ht="30" x14ac:dyDescent="0.25">
      <c r="A2" s="65" t="s">
        <v>13</v>
      </c>
      <c r="B2" s="66" t="s">
        <v>14</v>
      </c>
      <c r="C2" s="67" t="s">
        <v>15</v>
      </c>
      <c r="D2" s="67" t="s">
        <v>16</v>
      </c>
      <c r="E2" s="67" t="s">
        <v>17</v>
      </c>
      <c r="F2" s="64" t="s">
        <v>18</v>
      </c>
      <c r="G2" s="66" t="s">
        <v>19</v>
      </c>
    </row>
    <row r="3" spans="1:8" x14ac:dyDescent="0.25">
      <c r="A3" s="30">
        <v>1</v>
      </c>
      <c r="B3" s="3" t="s">
        <v>39</v>
      </c>
      <c r="C3" s="4">
        <v>1</v>
      </c>
      <c r="D3" s="4">
        <v>1000</v>
      </c>
      <c r="E3" s="4">
        <f>C3*D3</f>
        <v>1000</v>
      </c>
      <c r="F3" s="4">
        <v>1000</v>
      </c>
      <c r="G3" s="5" t="s">
        <v>40</v>
      </c>
    </row>
    <row r="4" spans="1:8" x14ac:dyDescent="0.25">
      <c r="A4" s="31">
        <f>A3+1</f>
        <v>2</v>
      </c>
      <c r="B4" s="3" t="s">
        <v>39</v>
      </c>
      <c r="C4" s="4">
        <v>8</v>
      </c>
      <c r="D4" s="4">
        <v>500</v>
      </c>
      <c r="E4" s="4">
        <f>C4*D4</f>
        <v>4000</v>
      </c>
      <c r="F4" s="4">
        <v>2500</v>
      </c>
      <c r="G4" s="5" t="s">
        <v>41</v>
      </c>
    </row>
    <row r="5" spans="1:8" x14ac:dyDescent="0.25">
      <c r="A5" s="31">
        <f t="shared" ref="A5:A12" si="0">A4+1</f>
        <v>3</v>
      </c>
      <c r="B5" s="3" t="s">
        <v>39</v>
      </c>
      <c r="C5" s="4">
        <v>5</v>
      </c>
      <c r="D5" s="4">
        <v>250</v>
      </c>
      <c r="E5" s="4">
        <f t="shared" ref="E5:E12" si="1">C5*D5</f>
        <v>1250</v>
      </c>
      <c r="F5" s="4">
        <v>1000</v>
      </c>
      <c r="G5" s="5" t="s">
        <v>42</v>
      </c>
    </row>
    <row r="6" spans="1:8" x14ac:dyDescent="0.25">
      <c r="A6" s="31">
        <f t="shared" si="0"/>
        <v>4</v>
      </c>
      <c r="B6" s="3"/>
      <c r="C6" s="4">
        <v>1</v>
      </c>
      <c r="D6" s="4"/>
      <c r="E6" s="4">
        <f t="shared" si="1"/>
        <v>0</v>
      </c>
      <c r="F6" s="4"/>
      <c r="G6" s="5"/>
      <c r="H6" s="1"/>
    </row>
    <row r="7" spans="1:8" x14ac:dyDescent="0.25">
      <c r="A7" s="31">
        <f t="shared" si="0"/>
        <v>5</v>
      </c>
      <c r="B7" s="3"/>
      <c r="C7" s="4">
        <v>1</v>
      </c>
      <c r="D7" s="4"/>
      <c r="E7" s="4">
        <f t="shared" si="1"/>
        <v>0</v>
      </c>
      <c r="F7" s="4"/>
      <c r="G7" s="5"/>
    </row>
    <row r="8" spans="1:8" x14ac:dyDescent="0.25">
      <c r="A8" s="31">
        <f t="shared" si="0"/>
        <v>6</v>
      </c>
      <c r="B8" s="3"/>
      <c r="C8" s="4">
        <v>1</v>
      </c>
      <c r="D8" s="4"/>
      <c r="E8" s="4">
        <f t="shared" si="1"/>
        <v>0</v>
      </c>
      <c r="F8" s="4"/>
      <c r="G8" s="5"/>
    </row>
    <row r="9" spans="1:8" x14ac:dyDescent="0.25">
      <c r="A9" s="31">
        <f t="shared" si="0"/>
        <v>7</v>
      </c>
      <c r="B9" s="3"/>
      <c r="C9" s="4">
        <v>1</v>
      </c>
      <c r="D9" s="4"/>
      <c r="E9" s="4">
        <f t="shared" si="1"/>
        <v>0</v>
      </c>
      <c r="F9" s="4"/>
      <c r="G9" s="5"/>
    </row>
    <row r="10" spans="1:8" x14ac:dyDescent="0.25">
      <c r="A10" s="31">
        <f t="shared" si="0"/>
        <v>8</v>
      </c>
      <c r="B10" s="3"/>
      <c r="C10" s="4">
        <v>1</v>
      </c>
      <c r="D10" s="4"/>
      <c r="E10" s="4">
        <f t="shared" si="1"/>
        <v>0</v>
      </c>
      <c r="F10" s="4"/>
      <c r="G10" s="5"/>
    </row>
    <row r="11" spans="1:8" x14ac:dyDescent="0.25">
      <c r="A11" s="31">
        <f t="shared" si="0"/>
        <v>9</v>
      </c>
      <c r="B11" s="3"/>
      <c r="C11" s="4">
        <v>1</v>
      </c>
      <c r="D11" s="4"/>
      <c r="E11" s="4">
        <f t="shared" si="1"/>
        <v>0</v>
      </c>
      <c r="F11" s="4"/>
      <c r="G11" s="5"/>
    </row>
    <row r="12" spans="1:8" x14ac:dyDescent="0.25">
      <c r="A12" s="31">
        <f t="shared" si="0"/>
        <v>10</v>
      </c>
      <c r="B12" s="3"/>
      <c r="C12" s="4">
        <v>1</v>
      </c>
      <c r="D12" s="4"/>
      <c r="E12" s="4">
        <f t="shared" si="1"/>
        <v>0</v>
      </c>
      <c r="F12" s="4"/>
      <c r="G12" s="5"/>
    </row>
    <row r="13" spans="1:8" x14ac:dyDescent="0.25">
      <c r="A13" s="31"/>
      <c r="B13" s="5"/>
      <c r="C13" s="4"/>
      <c r="D13" s="4"/>
      <c r="E13" s="4"/>
      <c r="F13" s="4"/>
      <c r="G13" s="5"/>
    </row>
    <row r="14" spans="1:8" x14ac:dyDescent="0.25">
      <c r="A14" s="31"/>
      <c r="B14" s="5"/>
      <c r="C14" s="4"/>
      <c r="D14" s="4"/>
      <c r="E14" s="4"/>
      <c r="F14" s="4"/>
      <c r="G14" s="5"/>
    </row>
    <row r="15" spans="1:8" ht="15.75" thickBot="1" x14ac:dyDescent="0.3">
      <c r="A15" s="21"/>
      <c r="B15" s="26"/>
      <c r="C15" s="27"/>
      <c r="D15" s="27"/>
      <c r="E15" s="27"/>
      <c r="F15" s="27"/>
      <c r="G15" s="26"/>
    </row>
    <row r="16" spans="1:8" ht="15.75" thickBot="1" x14ac:dyDescent="0.3">
      <c r="A16" s="9" t="s">
        <v>20</v>
      </c>
      <c r="B16" s="22"/>
      <c r="C16" s="23"/>
      <c r="D16" s="23"/>
      <c r="E16" s="24">
        <f>SUM(E3:E12)</f>
        <v>6250</v>
      </c>
      <c r="F16" s="62"/>
      <c r="G16" s="25"/>
    </row>
    <row r="20" spans="1:7" s="68" customFormat="1" ht="30" x14ac:dyDescent="0.25">
      <c r="A20" s="69" t="s">
        <v>6</v>
      </c>
      <c r="B20" s="70" t="s">
        <v>21</v>
      </c>
      <c r="C20" s="71" t="s">
        <v>15</v>
      </c>
      <c r="D20" s="71" t="s">
        <v>16</v>
      </c>
      <c r="E20" s="71" t="s">
        <v>17</v>
      </c>
      <c r="F20" s="72" t="s">
        <v>18</v>
      </c>
      <c r="G20" s="70" t="s">
        <v>19</v>
      </c>
    </row>
    <row r="21" spans="1:7" x14ac:dyDescent="0.25">
      <c r="A21" s="30">
        <v>1</v>
      </c>
      <c r="B21" s="3" t="s">
        <v>43</v>
      </c>
      <c r="C21" s="4">
        <v>1</v>
      </c>
      <c r="D21" s="4">
        <v>10000</v>
      </c>
      <c r="E21" s="4">
        <f t="shared" ref="E21:E30" si="2">C21*D21</f>
        <v>10000</v>
      </c>
      <c r="F21" s="4">
        <v>0</v>
      </c>
      <c r="G21" s="5" t="s">
        <v>44</v>
      </c>
    </row>
    <row r="22" spans="1:7" x14ac:dyDescent="0.25">
      <c r="A22" s="31">
        <v>2</v>
      </c>
      <c r="B22" s="3" t="s">
        <v>45</v>
      </c>
      <c r="C22" s="4">
        <v>1</v>
      </c>
      <c r="D22" s="4">
        <v>10000</v>
      </c>
      <c r="E22" s="4">
        <f t="shared" si="2"/>
        <v>10000</v>
      </c>
      <c r="F22" s="4">
        <v>0</v>
      </c>
      <c r="G22" s="5" t="s">
        <v>46</v>
      </c>
    </row>
    <row r="23" spans="1:7" x14ac:dyDescent="0.25">
      <c r="A23" s="31">
        <v>3</v>
      </c>
      <c r="B23" s="3"/>
      <c r="C23" s="4"/>
      <c r="D23" s="4"/>
      <c r="E23" s="4">
        <f t="shared" si="2"/>
        <v>0</v>
      </c>
      <c r="F23" s="4"/>
      <c r="G23" s="5"/>
    </row>
    <row r="24" spans="1:7" x14ac:dyDescent="0.25">
      <c r="A24" s="31">
        <v>4</v>
      </c>
      <c r="B24" s="3"/>
      <c r="C24" s="4"/>
      <c r="D24" s="4"/>
      <c r="E24" s="4">
        <f t="shared" si="2"/>
        <v>0</v>
      </c>
      <c r="F24" s="4"/>
      <c r="G24" s="5"/>
    </row>
    <row r="25" spans="1:7" x14ac:dyDescent="0.25">
      <c r="A25" s="31">
        <v>5</v>
      </c>
      <c r="B25" s="3"/>
      <c r="C25" s="4"/>
      <c r="D25" s="4"/>
      <c r="E25" s="4">
        <f t="shared" si="2"/>
        <v>0</v>
      </c>
      <c r="F25" s="4"/>
      <c r="G25" s="5"/>
    </row>
    <row r="26" spans="1:7" x14ac:dyDescent="0.25">
      <c r="A26" s="31">
        <v>6</v>
      </c>
      <c r="B26" s="3"/>
      <c r="C26" s="4"/>
      <c r="D26" s="4"/>
      <c r="E26" s="4">
        <f t="shared" si="2"/>
        <v>0</v>
      </c>
      <c r="F26" s="4"/>
      <c r="G26" s="5"/>
    </row>
    <row r="27" spans="1:7" x14ac:dyDescent="0.25">
      <c r="A27" s="31">
        <v>7</v>
      </c>
      <c r="B27" s="3"/>
      <c r="C27" s="4"/>
      <c r="D27" s="4"/>
      <c r="E27" s="4">
        <f t="shared" si="2"/>
        <v>0</v>
      </c>
      <c r="F27" s="4"/>
      <c r="G27" s="5"/>
    </row>
    <row r="28" spans="1:7" x14ac:dyDescent="0.25">
      <c r="A28" s="31">
        <v>8</v>
      </c>
      <c r="B28" s="3"/>
      <c r="C28" s="4"/>
      <c r="D28" s="4"/>
      <c r="E28" s="4">
        <f t="shared" si="2"/>
        <v>0</v>
      </c>
      <c r="F28" s="4"/>
      <c r="G28" s="5"/>
    </row>
    <row r="29" spans="1:7" x14ac:dyDescent="0.25">
      <c r="A29" s="6"/>
      <c r="B29" s="3"/>
      <c r="C29" s="4"/>
      <c r="D29" s="4"/>
      <c r="E29" s="4">
        <f t="shared" si="2"/>
        <v>0</v>
      </c>
      <c r="F29" s="4"/>
      <c r="G29" s="5"/>
    </row>
    <row r="30" spans="1:7" ht="15.75" thickBot="1" x14ac:dyDescent="0.3">
      <c r="A30" s="6"/>
      <c r="B30" s="7"/>
      <c r="C30" s="8"/>
      <c r="D30" s="8"/>
      <c r="E30" s="4">
        <f t="shared" si="2"/>
        <v>0</v>
      </c>
      <c r="F30" s="8"/>
      <c r="G30" s="2"/>
    </row>
    <row r="31" spans="1:7" ht="15.75" thickBot="1" x14ac:dyDescent="0.3">
      <c r="A31" s="9" t="s">
        <v>20</v>
      </c>
      <c r="B31" s="10"/>
      <c r="C31" s="11"/>
      <c r="D31" s="11"/>
      <c r="E31" s="12">
        <f>SUM(E21:E30)</f>
        <v>20000</v>
      </c>
      <c r="F31" s="63"/>
      <c r="G31" s="13"/>
    </row>
    <row r="35" spans="1:7" s="68" customFormat="1" ht="30" x14ac:dyDescent="0.25">
      <c r="A35" s="73" t="s">
        <v>22</v>
      </c>
      <c r="B35" s="74" t="s">
        <v>23</v>
      </c>
      <c r="C35" s="75" t="s">
        <v>15</v>
      </c>
      <c r="D35" s="75" t="s">
        <v>16</v>
      </c>
      <c r="E35" s="75" t="s">
        <v>17</v>
      </c>
      <c r="F35" s="76" t="s">
        <v>18</v>
      </c>
      <c r="G35" s="74" t="s">
        <v>19</v>
      </c>
    </row>
    <row r="36" spans="1:7" x14ac:dyDescent="0.25">
      <c r="A36" s="30">
        <v>1</v>
      </c>
      <c r="B36" s="3"/>
      <c r="C36" s="4"/>
      <c r="D36" s="4"/>
      <c r="E36" s="4">
        <v>0</v>
      </c>
      <c r="F36" s="4"/>
      <c r="G36" s="5"/>
    </row>
    <row r="37" spans="1:7" x14ac:dyDescent="0.25">
      <c r="A37" s="31">
        <v>2</v>
      </c>
      <c r="B37" s="3"/>
      <c r="C37" s="4"/>
      <c r="D37" s="4"/>
      <c r="E37" s="4">
        <f t="shared" ref="E37:E45" si="3">C37*D37</f>
        <v>0</v>
      </c>
      <c r="F37" s="4"/>
      <c r="G37" s="5"/>
    </row>
    <row r="38" spans="1:7" x14ac:dyDescent="0.25">
      <c r="A38" s="31">
        <v>3</v>
      </c>
      <c r="B38" s="3"/>
      <c r="C38" s="4"/>
      <c r="D38" s="4"/>
      <c r="E38" s="4">
        <f t="shared" si="3"/>
        <v>0</v>
      </c>
      <c r="F38" s="4"/>
      <c r="G38" s="5"/>
    </row>
    <row r="39" spans="1:7" x14ac:dyDescent="0.25">
      <c r="A39" s="31">
        <v>4</v>
      </c>
      <c r="B39" s="3"/>
      <c r="C39" s="4"/>
      <c r="D39" s="4"/>
      <c r="E39" s="4">
        <f t="shared" si="3"/>
        <v>0</v>
      </c>
      <c r="F39" s="4"/>
      <c r="G39" s="5"/>
    </row>
    <row r="40" spans="1:7" x14ac:dyDescent="0.25">
      <c r="A40" s="31">
        <v>5</v>
      </c>
      <c r="B40" s="3"/>
      <c r="C40" s="4"/>
      <c r="D40" s="4"/>
      <c r="E40" s="4">
        <f t="shared" si="3"/>
        <v>0</v>
      </c>
      <c r="F40" s="4"/>
      <c r="G40" s="5"/>
    </row>
    <row r="41" spans="1:7" x14ac:dyDescent="0.25">
      <c r="A41" s="31">
        <v>6</v>
      </c>
      <c r="B41" s="3"/>
      <c r="C41" s="4"/>
      <c r="D41" s="4"/>
      <c r="E41" s="4">
        <f t="shared" si="3"/>
        <v>0</v>
      </c>
      <c r="F41" s="4"/>
      <c r="G41" s="5"/>
    </row>
    <row r="42" spans="1:7" x14ac:dyDescent="0.25">
      <c r="A42" s="31">
        <v>7</v>
      </c>
      <c r="B42" s="3"/>
      <c r="C42" s="4"/>
      <c r="D42" s="4"/>
      <c r="E42" s="4">
        <f t="shared" si="3"/>
        <v>0</v>
      </c>
      <c r="F42" s="4"/>
      <c r="G42" s="5"/>
    </row>
    <row r="43" spans="1:7" x14ac:dyDescent="0.25">
      <c r="A43" s="31">
        <v>8</v>
      </c>
      <c r="B43" s="3"/>
      <c r="C43" s="4"/>
      <c r="D43" s="4"/>
      <c r="E43" s="4">
        <f t="shared" si="3"/>
        <v>0</v>
      </c>
      <c r="F43" s="4"/>
      <c r="G43" s="5"/>
    </row>
    <row r="44" spans="1:7" x14ac:dyDescent="0.25">
      <c r="A44" s="6"/>
      <c r="B44" s="3"/>
      <c r="C44" s="4"/>
      <c r="D44" s="4"/>
      <c r="E44" s="4">
        <f t="shared" si="3"/>
        <v>0</v>
      </c>
      <c r="F44" s="4"/>
      <c r="G44" s="5"/>
    </row>
    <row r="45" spans="1:7" ht="15.75" thickBot="1" x14ac:dyDescent="0.3">
      <c r="A45" s="6"/>
      <c r="B45" s="7"/>
      <c r="C45" s="8"/>
      <c r="D45" s="8"/>
      <c r="E45" s="4">
        <f t="shared" si="3"/>
        <v>0</v>
      </c>
      <c r="F45" s="8"/>
      <c r="G45" s="2"/>
    </row>
    <row r="46" spans="1:7" ht="15.75" thickBot="1" x14ac:dyDescent="0.3">
      <c r="A46" s="9" t="s">
        <v>20</v>
      </c>
      <c r="B46" s="10"/>
      <c r="C46" s="11"/>
      <c r="D46" s="11"/>
      <c r="E46" s="12">
        <f>SUM(E36:E45)</f>
        <v>0</v>
      </c>
      <c r="F46" s="63"/>
      <c r="G46" s="1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92D71-C330-44EA-A2CB-217890559D46}">
  <dimension ref="A1:O116"/>
  <sheetViews>
    <sheetView topLeftCell="A40" workbookViewId="0">
      <selection activeCell="N57" sqref="N57"/>
    </sheetView>
  </sheetViews>
  <sheetFormatPr defaultRowHeight="15" x14ac:dyDescent="0.25"/>
  <cols>
    <col min="1" max="1" width="28.7109375" customWidth="1"/>
    <col min="2" max="2" width="30.7109375" customWidth="1"/>
    <col min="3" max="3" width="9.28515625" customWidth="1"/>
    <col min="4" max="4" width="10.85546875" customWidth="1"/>
    <col min="5" max="5" width="10.7109375" customWidth="1"/>
    <col min="6" max="6" width="13.85546875" customWidth="1"/>
    <col min="7" max="7" width="15.140625" customWidth="1"/>
    <col min="8" max="8" width="44.5703125" customWidth="1"/>
    <col min="13" max="13" width="9.28515625" customWidth="1"/>
  </cols>
  <sheetData>
    <row r="1" spans="1:8" ht="21" x14ac:dyDescent="0.35">
      <c r="A1" s="37" t="s">
        <v>24</v>
      </c>
    </row>
    <row r="4" spans="1:8" s="68" customFormat="1" ht="30" x14ac:dyDescent="0.25">
      <c r="A4" s="78" t="s">
        <v>25</v>
      </c>
      <c r="B4" s="79" t="s">
        <v>26</v>
      </c>
      <c r="C4" s="80" t="s">
        <v>15</v>
      </c>
      <c r="D4" s="80" t="s">
        <v>16</v>
      </c>
      <c r="E4" s="80" t="s">
        <v>17</v>
      </c>
      <c r="F4" s="81" t="s">
        <v>10</v>
      </c>
      <c r="G4" s="81" t="s">
        <v>27</v>
      </c>
      <c r="H4" s="79" t="s">
        <v>19</v>
      </c>
    </row>
    <row r="5" spans="1:8" x14ac:dyDescent="0.25">
      <c r="A5" s="2"/>
      <c r="B5" s="19" t="s">
        <v>52</v>
      </c>
      <c r="C5" s="4">
        <v>15</v>
      </c>
      <c r="D5" s="4">
        <v>5</v>
      </c>
      <c r="E5" s="4">
        <f>C5*D5</f>
        <v>75</v>
      </c>
      <c r="F5" s="4">
        <v>0</v>
      </c>
      <c r="G5" s="4">
        <v>0</v>
      </c>
      <c r="H5" s="5"/>
    </row>
    <row r="6" spans="1:8" x14ac:dyDescent="0.25">
      <c r="A6" s="6"/>
      <c r="B6" s="19" t="s">
        <v>51</v>
      </c>
      <c r="C6" s="4">
        <v>1</v>
      </c>
      <c r="D6" s="4">
        <v>75</v>
      </c>
      <c r="E6" s="4">
        <f>C6*D6</f>
        <v>75</v>
      </c>
      <c r="F6" s="4"/>
      <c r="G6" s="4"/>
      <c r="H6" s="5"/>
    </row>
    <row r="7" spans="1:8" x14ac:dyDescent="0.25">
      <c r="A7" s="6"/>
      <c r="B7" s="68" t="s">
        <v>53</v>
      </c>
      <c r="C7" s="4">
        <v>15</v>
      </c>
      <c r="D7" s="4">
        <v>4.5</v>
      </c>
      <c r="E7" s="4">
        <f t="shared" ref="E7:E24" si="0">C7*D7</f>
        <v>67.5</v>
      </c>
      <c r="F7" s="4"/>
      <c r="G7" s="4"/>
      <c r="H7" s="5"/>
    </row>
    <row r="8" spans="1:8" x14ac:dyDescent="0.25">
      <c r="A8" s="6"/>
      <c r="B8" s="20" t="s">
        <v>54</v>
      </c>
      <c r="C8" s="4">
        <v>25</v>
      </c>
      <c r="D8" s="4">
        <v>25</v>
      </c>
      <c r="E8" s="4">
        <f t="shared" si="0"/>
        <v>625</v>
      </c>
      <c r="F8" s="4"/>
      <c r="G8" s="4"/>
      <c r="H8" s="5"/>
    </row>
    <row r="9" spans="1:8" x14ac:dyDescent="0.25">
      <c r="A9" s="6"/>
      <c r="B9" s="20"/>
      <c r="C9" s="4"/>
      <c r="D9" s="4"/>
      <c r="E9" s="4">
        <f t="shared" si="0"/>
        <v>0</v>
      </c>
      <c r="F9" s="4"/>
      <c r="G9" s="4"/>
      <c r="H9" s="5"/>
    </row>
    <row r="10" spans="1:8" x14ac:dyDescent="0.25">
      <c r="A10" s="6"/>
      <c r="B10" s="20"/>
      <c r="C10" s="4"/>
      <c r="D10" s="4"/>
      <c r="E10" s="4">
        <f t="shared" si="0"/>
        <v>0</v>
      </c>
      <c r="F10" s="4"/>
      <c r="G10" s="4"/>
      <c r="H10" s="5"/>
    </row>
    <row r="11" spans="1:8" x14ac:dyDescent="0.25">
      <c r="A11" s="6"/>
      <c r="B11" s="3"/>
      <c r="C11" s="4"/>
      <c r="D11" s="4"/>
      <c r="E11" s="4">
        <f t="shared" si="0"/>
        <v>0</v>
      </c>
      <c r="F11" s="4"/>
      <c r="G11" s="4"/>
      <c r="H11" s="18"/>
    </row>
    <row r="12" spans="1:8" x14ac:dyDescent="0.25">
      <c r="A12" s="6"/>
      <c r="B12" s="3"/>
      <c r="C12" s="4"/>
      <c r="D12" s="4"/>
      <c r="E12" s="4">
        <f t="shared" si="0"/>
        <v>0</v>
      </c>
      <c r="F12" s="4"/>
      <c r="G12" s="4"/>
      <c r="H12" s="18"/>
    </row>
    <row r="13" spans="1:8" x14ac:dyDescent="0.25">
      <c r="A13" s="6"/>
      <c r="B13" s="3"/>
      <c r="C13" s="4"/>
      <c r="D13" s="4"/>
      <c r="E13" s="4">
        <f t="shared" si="0"/>
        <v>0</v>
      </c>
      <c r="F13" s="4"/>
      <c r="G13" s="4"/>
      <c r="H13" s="18"/>
    </row>
    <row r="14" spans="1:8" x14ac:dyDescent="0.25">
      <c r="A14" s="6"/>
      <c r="B14" s="3"/>
      <c r="C14" s="4"/>
      <c r="D14" s="4"/>
      <c r="E14" s="4">
        <f t="shared" si="0"/>
        <v>0</v>
      </c>
      <c r="F14" s="4"/>
      <c r="G14" s="4"/>
      <c r="H14" s="18"/>
    </row>
    <row r="15" spans="1:8" x14ac:dyDescent="0.25">
      <c r="A15" s="6"/>
      <c r="B15" s="3"/>
      <c r="C15" s="4"/>
      <c r="D15" s="4"/>
      <c r="E15" s="4">
        <f t="shared" si="0"/>
        <v>0</v>
      </c>
      <c r="F15" s="4"/>
      <c r="G15" s="4"/>
      <c r="H15" s="17"/>
    </row>
    <row r="16" spans="1:8" x14ac:dyDescent="0.25">
      <c r="A16" s="6"/>
      <c r="B16" s="3"/>
      <c r="C16" s="4"/>
      <c r="D16" s="4"/>
      <c r="E16" s="4">
        <f t="shared" si="0"/>
        <v>0</v>
      </c>
      <c r="F16" s="4"/>
      <c r="G16" s="4"/>
      <c r="H16" s="18"/>
    </row>
    <row r="17" spans="1:8" x14ac:dyDescent="0.25">
      <c r="A17" s="6"/>
      <c r="B17" s="3"/>
      <c r="C17" s="4"/>
      <c r="D17" s="4"/>
      <c r="E17" s="4">
        <f t="shared" si="0"/>
        <v>0</v>
      </c>
      <c r="F17" s="4"/>
      <c r="G17" s="4"/>
      <c r="H17" s="18"/>
    </row>
    <row r="18" spans="1:8" x14ac:dyDescent="0.25">
      <c r="A18" s="6"/>
      <c r="B18" s="3"/>
      <c r="C18" s="4"/>
      <c r="D18" s="4"/>
      <c r="E18" s="4">
        <f t="shared" si="0"/>
        <v>0</v>
      </c>
      <c r="F18" s="4"/>
      <c r="G18" s="4"/>
      <c r="H18" s="18"/>
    </row>
    <row r="19" spans="1:8" x14ac:dyDescent="0.25">
      <c r="A19" s="6"/>
      <c r="B19" s="3"/>
      <c r="C19" s="4"/>
      <c r="D19" s="4"/>
      <c r="E19" s="4">
        <f t="shared" si="0"/>
        <v>0</v>
      </c>
      <c r="F19" s="4"/>
      <c r="G19" s="4"/>
      <c r="H19" s="18"/>
    </row>
    <row r="20" spans="1:8" x14ac:dyDescent="0.25">
      <c r="A20" s="6"/>
      <c r="B20" s="3"/>
      <c r="C20" s="4"/>
      <c r="D20" s="4"/>
      <c r="E20" s="4">
        <f t="shared" si="0"/>
        <v>0</v>
      </c>
      <c r="F20" s="4"/>
      <c r="G20" s="4"/>
      <c r="H20" s="18"/>
    </row>
    <row r="21" spans="1:8" x14ac:dyDescent="0.25">
      <c r="A21" s="6"/>
      <c r="B21" s="3"/>
      <c r="C21" s="4"/>
      <c r="D21" s="4"/>
      <c r="E21" s="4">
        <f t="shared" si="0"/>
        <v>0</v>
      </c>
      <c r="F21" s="4"/>
      <c r="G21" s="4"/>
      <c r="H21" s="18"/>
    </row>
    <row r="22" spans="1:8" x14ac:dyDescent="0.25">
      <c r="A22" s="6"/>
      <c r="B22" s="3"/>
      <c r="C22" s="4"/>
      <c r="D22" s="4"/>
      <c r="E22" s="4">
        <f t="shared" si="0"/>
        <v>0</v>
      </c>
      <c r="F22" s="4"/>
      <c r="G22" s="4"/>
      <c r="H22" s="5"/>
    </row>
    <row r="23" spans="1:8" x14ac:dyDescent="0.25">
      <c r="A23" s="6"/>
      <c r="B23" s="3"/>
      <c r="C23" s="4"/>
      <c r="D23" s="4"/>
      <c r="E23" s="4">
        <f t="shared" si="0"/>
        <v>0</v>
      </c>
      <c r="F23" s="4"/>
      <c r="G23" s="4"/>
      <c r="H23" s="5"/>
    </row>
    <row r="24" spans="1:8" ht="15.75" thickBot="1" x14ac:dyDescent="0.3">
      <c r="A24" s="6"/>
      <c r="B24" s="7"/>
      <c r="C24" s="8"/>
      <c r="D24" s="8"/>
      <c r="E24" s="4">
        <f t="shared" si="0"/>
        <v>0</v>
      </c>
      <c r="F24" s="8"/>
      <c r="G24" s="8"/>
      <c r="H24" s="2"/>
    </row>
    <row r="25" spans="1:8" ht="15.75" thickBot="1" x14ac:dyDescent="0.3">
      <c r="A25" s="9" t="s">
        <v>20</v>
      </c>
      <c r="B25" s="10"/>
      <c r="C25" s="11"/>
      <c r="D25" s="11"/>
      <c r="E25" s="12">
        <f>SUM(E5:E24)</f>
        <v>842.5</v>
      </c>
      <c r="F25" s="63">
        <f>SUM(F5:F24)</f>
        <v>0</v>
      </c>
      <c r="G25" s="12">
        <f>SUM(G5:G24)</f>
        <v>0</v>
      </c>
      <c r="H25" s="13"/>
    </row>
    <row r="28" spans="1:8" s="68" customFormat="1" ht="30" x14ac:dyDescent="0.25">
      <c r="A28" s="78" t="s">
        <v>28</v>
      </c>
      <c r="B28" s="79" t="s">
        <v>26</v>
      </c>
      <c r="C28" s="80" t="s">
        <v>15</v>
      </c>
      <c r="D28" s="80" t="s">
        <v>16</v>
      </c>
      <c r="E28" s="80" t="s">
        <v>17</v>
      </c>
      <c r="F28" s="81" t="s">
        <v>10</v>
      </c>
      <c r="G28" s="81" t="s">
        <v>27</v>
      </c>
      <c r="H28" s="79" t="s">
        <v>19</v>
      </c>
    </row>
    <row r="29" spans="1:8" x14ac:dyDescent="0.25">
      <c r="A29" s="2"/>
      <c r="B29" s="19" t="s">
        <v>47</v>
      </c>
      <c r="C29" s="4">
        <v>5</v>
      </c>
      <c r="D29" s="4">
        <v>20</v>
      </c>
      <c r="E29" s="4">
        <f>C29*D29</f>
        <v>100</v>
      </c>
      <c r="F29" s="4"/>
      <c r="G29" s="4">
        <v>0</v>
      </c>
      <c r="H29" s="5"/>
    </row>
    <row r="30" spans="1:8" x14ac:dyDescent="0.25">
      <c r="A30" s="6"/>
      <c r="B30" s="19" t="s">
        <v>48</v>
      </c>
      <c r="C30" s="4">
        <v>2000</v>
      </c>
      <c r="D30" s="4">
        <v>1.5</v>
      </c>
      <c r="E30" s="4">
        <f>C30*D30</f>
        <v>3000</v>
      </c>
      <c r="F30" s="4"/>
      <c r="G30" s="4">
        <v>0</v>
      </c>
      <c r="H30" s="5"/>
    </row>
    <row r="31" spans="1:8" x14ac:dyDescent="0.25">
      <c r="A31" s="6"/>
      <c r="B31" s="19"/>
      <c r="C31" s="4"/>
      <c r="D31" s="4"/>
      <c r="E31" s="4">
        <f t="shared" ref="E31:E35" si="1">C31*D31</f>
        <v>0</v>
      </c>
      <c r="F31" s="4"/>
      <c r="G31" s="4"/>
      <c r="H31" s="5"/>
    </row>
    <row r="32" spans="1:8" x14ac:dyDescent="0.25">
      <c r="A32" s="6"/>
      <c r="B32" s="20"/>
      <c r="C32" s="4"/>
      <c r="D32" s="4"/>
      <c r="E32" s="4">
        <f t="shared" si="1"/>
        <v>0</v>
      </c>
      <c r="F32" s="4"/>
      <c r="G32" s="4"/>
      <c r="H32" s="5"/>
    </row>
    <row r="33" spans="1:8" x14ac:dyDescent="0.25">
      <c r="A33" s="6"/>
      <c r="B33" s="20"/>
      <c r="C33" s="4"/>
      <c r="D33" s="4"/>
      <c r="E33" s="4">
        <f t="shared" si="1"/>
        <v>0</v>
      </c>
      <c r="F33" s="4"/>
      <c r="G33" s="4"/>
      <c r="H33" s="5"/>
    </row>
    <row r="34" spans="1:8" x14ac:dyDescent="0.25">
      <c r="A34" s="6"/>
      <c r="B34" s="20"/>
      <c r="C34" s="4"/>
      <c r="D34" s="4"/>
      <c r="E34" s="4">
        <f t="shared" si="1"/>
        <v>0</v>
      </c>
      <c r="F34" s="4"/>
      <c r="G34" s="4"/>
      <c r="H34" s="5"/>
    </row>
    <row r="35" spans="1:8" x14ac:dyDescent="0.25">
      <c r="A35" s="6"/>
      <c r="B35" s="20"/>
      <c r="C35" s="4"/>
      <c r="D35" s="4"/>
      <c r="E35" s="4">
        <f t="shared" si="1"/>
        <v>0</v>
      </c>
      <c r="F35" s="4"/>
      <c r="G35" s="4"/>
      <c r="H35" s="5"/>
    </row>
    <row r="36" spans="1:8" x14ac:dyDescent="0.25">
      <c r="A36" s="6"/>
      <c r="B36" s="3"/>
      <c r="C36" s="4"/>
      <c r="D36" s="4"/>
      <c r="E36" s="4">
        <f t="shared" ref="E36:E37" si="2">C36*D36</f>
        <v>0</v>
      </c>
      <c r="F36" s="4"/>
      <c r="G36" s="4"/>
      <c r="H36" s="5"/>
    </row>
    <row r="37" spans="1:8" ht="15.75" thickBot="1" x14ac:dyDescent="0.3">
      <c r="A37" s="6"/>
      <c r="B37" s="7"/>
      <c r="C37" s="8"/>
      <c r="D37" s="8"/>
      <c r="E37" s="4">
        <f t="shared" si="2"/>
        <v>0</v>
      </c>
      <c r="F37" s="8"/>
      <c r="G37" s="8"/>
      <c r="H37" s="2"/>
    </row>
    <row r="38" spans="1:8" ht="15.75" thickBot="1" x14ac:dyDescent="0.3">
      <c r="A38" s="9" t="s">
        <v>20</v>
      </c>
      <c r="B38" s="10"/>
      <c r="C38" s="11"/>
      <c r="D38" s="11"/>
      <c r="E38" s="12">
        <f>SUM(E29:E37)</f>
        <v>3100</v>
      </c>
      <c r="F38" s="63">
        <f>SUM(F29:F37)</f>
        <v>0</v>
      </c>
      <c r="G38" s="12">
        <f>SUM(G29:G37)</f>
        <v>0</v>
      </c>
      <c r="H38" s="13"/>
    </row>
    <row r="41" spans="1:8" s="68" customFormat="1" ht="30" x14ac:dyDescent="0.25">
      <c r="A41" s="78" t="s">
        <v>29</v>
      </c>
      <c r="B41" s="79" t="s">
        <v>26</v>
      </c>
      <c r="C41" s="80" t="s">
        <v>15</v>
      </c>
      <c r="D41" s="80" t="s">
        <v>16</v>
      </c>
      <c r="E41" s="80" t="s">
        <v>17</v>
      </c>
      <c r="F41" s="81" t="s">
        <v>10</v>
      </c>
      <c r="G41" s="81" t="s">
        <v>27</v>
      </c>
      <c r="H41" s="79" t="s">
        <v>19</v>
      </c>
    </row>
    <row r="42" spans="1:8" x14ac:dyDescent="0.25">
      <c r="A42" s="2"/>
      <c r="B42" s="3" t="s">
        <v>49</v>
      </c>
      <c r="C42" s="4">
        <v>1</v>
      </c>
      <c r="D42" s="4">
        <v>10000</v>
      </c>
      <c r="E42" s="4">
        <f>C42*D42</f>
        <v>10000</v>
      </c>
      <c r="F42" s="4">
        <v>10000</v>
      </c>
      <c r="G42" s="4">
        <v>0</v>
      </c>
      <c r="H42" s="5" t="s">
        <v>50</v>
      </c>
    </row>
    <row r="43" spans="1:8" x14ac:dyDescent="0.25">
      <c r="A43" s="6"/>
      <c r="B43" s="3" t="s">
        <v>55</v>
      </c>
      <c r="C43" s="4">
        <v>1</v>
      </c>
      <c r="D43" s="4">
        <v>1000</v>
      </c>
      <c r="E43" s="4">
        <f>C43*D43</f>
        <v>1000</v>
      </c>
      <c r="F43" s="4">
        <v>0</v>
      </c>
      <c r="G43" s="4">
        <v>0</v>
      </c>
      <c r="H43" s="5"/>
    </row>
    <row r="44" spans="1:8" x14ac:dyDescent="0.25">
      <c r="A44" s="6"/>
      <c r="B44" s="3" t="s">
        <v>57</v>
      </c>
      <c r="C44" s="4">
        <v>1</v>
      </c>
      <c r="D44" s="4">
        <v>2500</v>
      </c>
      <c r="E44" s="4">
        <f t="shared" ref="E44:E65" si="3">C44*D44</f>
        <v>2500</v>
      </c>
      <c r="F44" s="4"/>
      <c r="G44" s="4"/>
      <c r="H44" s="5"/>
    </row>
    <row r="45" spans="1:8" x14ac:dyDescent="0.25">
      <c r="A45" s="6"/>
      <c r="B45" s="3"/>
      <c r="C45" s="4"/>
      <c r="D45" s="4"/>
      <c r="E45" s="4">
        <f t="shared" si="3"/>
        <v>0</v>
      </c>
      <c r="F45" s="4"/>
      <c r="G45" s="4"/>
      <c r="H45" s="5"/>
    </row>
    <row r="46" spans="1:8" x14ac:dyDescent="0.25">
      <c r="A46" s="6"/>
      <c r="B46" s="3"/>
      <c r="C46" s="4"/>
      <c r="D46" s="4"/>
      <c r="E46" s="4">
        <f t="shared" si="3"/>
        <v>0</v>
      </c>
      <c r="F46" s="4"/>
      <c r="G46" s="4"/>
      <c r="H46" s="5"/>
    </row>
    <row r="47" spans="1:8" x14ac:dyDescent="0.25">
      <c r="A47" s="6"/>
      <c r="B47" s="3"/>
      <c r="C47" s="4"/>
      <c r="D47" s="4"/>
      <c r="E47" s="4">
        <f t="shared" si="3"/>
        <v>0</v>
      </c>
      <c r="F47" s="4"/>
      <c r="G47" s="4"/>
      <c r="H47" s="5"/>
    </row>
    <row r="48" spans="1:8" x14ac:dyDescent="0.25">
      <c r="A48" s="6"/>
      <c r="B48" s="3"/>
      <c r="C48" s="4"/>
      <c r="D48" s="4"/>
      <c r="E48" s="4">
        <f t="shared" si="3"/>
        <v>0</v>
      </c>
      <c r="F48" s="4"/>
      <c r="G48" s="4"/>
      <c r="H48" s="5"/>
    </row>
    <row r="49" spans="1:8" x14ac:dyDescent="0.25">
      <c r="A49" s="6"/>
      <c r="B49" s="3"/>
      <c r="C49" s="4"/>
      <c r="D49" s="4"/>
      <c r="E49" s="4">
        <f t="shared" si="3"/>
        <v>0</v>
      </c>
      <c r="F49" s="4"/>
      <c r="G49" s="4"/>
      <c r="H49" s="5"/>
    </row>
    <row r="50" spans="1:8" x14ac:dyDescent="0.25">
      <c r="A50" s="6"/>
      <c r="B50" s="3"/>
      <c r="C50" s="4"/>
      <c r="D50" s="4"/>
      <c r="E50" s="4">
        <f t="shared" si="3"/>
        <v>0</v>
      </c>
      <c r="F50" s="4"/>
      <c r="G50" s="4"/>
      <c r="H50" s="5"/>
    </row>
    <row r="51" spans="1:8" x14ac:dyDescent="0.25">
      <c r="A51" s="6"/>
      <c r="B51" s="3"/>
      <c r="C51" s="4"/>
      <c r="D51" s="4"/>
      <c r="E51" s="4">
        <f t="shared" si="3"/>
        <v>0</v>
      </c>
      <c r="F51" s="4"/>
      <c r="G51" s="4"/>
      <c r="H51" s="5"/>
    </row>
    <row r="52" spans="1:8" x14ac:dyDescent="0.25">
      <c r="A52" s="6"/>
      <c r="B52" s="3"/>
      <c r="C52" s="4"/>
      <c r="D52" s="4"/>
      <c r="E52" s="4">
        <f t="shared" si="3"/>
        <v>0</v>
      </c>
      <c r="F52" s="4"/>
      <c r="G52" s="4"/>
      <c r="H52" s="5"/>
    </row>
    <row r="53" spans="1:8" x14ac:dyDescent="0.25">
      <c r="A53" s="6"/>
      <c r="B53" s="3"/>
      <c r="C53" s="4"/>
      <c r="D53" s="4"/>
      <c r="E53" s="4">
        <f t="shared" si="3"/>
        <v>0</v>
      </c>
      <c r="F53" s="4"/>
      <c r="G53" s="4"/>
      <c r="H53" s="5"/>
    </row>
    <row r="54" spans="1:8" x14ac:dyDescent="0.25">
      <c r="A54" s="6"/>
      <c r="B54" s="3"/>
      <c r="C54" s="4"/>
      <c r="D54" s="4"/>
      <c r="E54" s="4">
        <f t="shared" si="3"/>
        <v>0</v>
      </c>
      <c r="F54" s="4"/>
      <c r="G54" s="4"/>
      <c r="H54" s="5"/>
    </row>
    <row r="55" spans="1:8" x14ac:dyDescent="0.25">
      <c r="A55" s="6"/>
      <c r="B55" s="3"/>
      <c r="C55" s="4"/>
      <c r="D55" s="4"/>
      <c r="E55" s="4">
        <f t="shared" si="3"/>
        <v>0</v>
      </c>
      <c r="F55" s="4"/>
      <c r="G55" s="4"/>
      <c r="H55" s="5"/>
    </row>
    <row r="56" spans="1:8" x14ac:dyDescent="0.25">
      <c r="A56" s="6"/>
      <c r="B56" s="3"/>
      <c r="C56" s="4"/>
      <c r="D56" s="4"/>
      <c r="E56" s="4">
        <f t="shared" si="3"/>
        <v>0</v>
      </c>
      <c r="F56" s="4"/>
      <c r="G56" s="4"/>
      <c r="H56" s="5"/>
    </row>
    <row r="57" spans="1:8" x14ac:dyDescent="0.25">
      <c r="A57" s="6"/>
      <c r="B57" s="3"/>
      <c r="C57" s="4"/>
      <c r="D57" s="4"/>
      <c r="E57" s="4">
        <f t="shared" si="3"/>
        <v>0</v>
      </c>
      <c r="F57" s="4"/>
      <c r="G57" s="4"/>
      <c r="H57" s="5"/>
    </row>
    <row r="58" spans="1:8" x14ac:dyDescent="0.25">
      <c r="A58" s="6"/>
      <c r="B58" s="3"/>
      <c r="C58" s="4"/>
      <c r="D58" s="4"/>
      <c r="E58" s="4">
        <f t="shared" si="3"/>
        <v>0</v>
      </c>
      <c r="F58" s="4"/>
      <c r="G58" s="4"/>
      <c r="H58" s="5"/>
    </row>
    <row r="59" spans="1:8" x14ac:dyDescent="0.25">
      <c r="A59" s="6"/>
      <c r="B59" s="3"/>
      <c r="C59" s="4"/>
      <c r="D59" s="4"/>
      <c r="E59" s="4">
        <f t="shared" si="3"/>
        <v>0</v>
      </c>
      <c r="F59" s="4"/>
      <c r="G59" s="4"/>
      <c r="H59" s="5"/>
    </row>
    <row r="60" spans="1:8" x14ac:dyDescent="0.25">
      <c r="A60" s="6"/>
      <c r="B60" s="3"/>
      <c r="C60" s="4"/>
      <c r="D60" s="4"/>
      <c r="E60" s="4">
        <f t="shared" si="3"/>
        <v>0</v>
      </c>
      <c r="F60" s="4"/>
      <c r="G60" s="4"/>
      <c r="H60" s="5"/>
    </row>
    <row r="61" spans="1:8" x14ac:dyDescent="0.25">
      <c r="A61" s="6"/>
      <c r="B61" s="3"/>
      <c r="C61" s="4"/>
      <c r="D61" s="4"/>
      <c r="E61" s="4">
        <f t="shared" si="3"/>
        <v>0</v>
      </c>
      <c r="F61" s="4"/>
      <c r="G61" s="4"/>
      <c r="H61" s="5"/>
    </row>
    <row r="62" spans="1:8" x14ac:dyDescent="0.25">
      <c r="A62" s="6"/>
      <c r="B62" s="3"/>
      <c r="C62" s="4"/>
      <c r="D62" s="4"/>
      <c r="E62" s="4">
        <f t="shared" si="3"/>
        <v>0</v>
      </c>
      <c r="F62" s="4"/>
      <c r="G62" s="4"/>
      <c r="H62" s="5"/>
    </row>
    <row r="63" spans="1:8" x14ac:dyDescent="0.25">
      <c r="A63" s="6"/>
      <c r="B63" s="3"/>
      <c r="C63" s="4"/>
      <c r="D63" s="4"/>
      <c r="E63" s="4">
        <f t="shared" si="3"/>
        <v>0</v>
      </c>
      <c r="F63" s="4"/>
      <c r="G63" s="4"/>
      <c r="H63" s="5"/>
    </row>
    <row r="64" spans="1:8" x14ac:dyDescent="0.25">
      <c r="A64" s="6"/>
      <c r="B64" s="3"/>
      <c r="C64" s="4"/>
      <c r="D64" s="4"/>
      <c r="E64" s="4">
        <f t="shared" si="3"/>
        <v>0</v>
      </c>
      <c r="F64" s="4"/>
      <c r="G64" s="4"/>
      <c r="H64" s="5"/>
    </row>
    <row r="65" spans="1:8" ht="15.75" thickBot="1" x14ac:dyDescent="0.3">
      <c r="A65" s="6"/>
      <c r="B65" s="7"/>
      <c r="C65" s="8"/>
      <c r="D65" s="8"/>
      <c r="E65" s="4">
        <f t="shared" si="3"/>
        <v>0</v>
      </c>
      <c r="F65" s="8"/>
      <c r="G65" s="8"/>
      <c r="H65" s="2"/>
    </row>
    <row r="66" spans="1:8" ht="15.75" thickBot="1" x14ac:dyDescent="0.3">
      <c r="A66" s="9" t="s">
        <v>20</v>
      </c>
      <c r="B66" s="10"/>
      <c r="C66" s="11"/>
      <c r="D66" s="11"/>
      <c r="E66" s="12">
        <f>SUM(E42:E65)</f>
        <v>13500</v>
      </c>
      <c r="F66" s="63">
        <f>SUM(F42:F65)</f>
        <v>10000</v>
      </c>
      <c r="G66" s="12">
        <f>SUM(G42:G65)</f>
        <v>0</v>
      </c>
      <c r="H66" s="13"/>
    </row>
    <row r="69" spans="1:8" s="68" customFormat="1" ht="30" x14ac:dyDescent="0.25">
      <c r="A69" s="79" t="s">
        <v>30</v>
      </c>
      <c r="B69" s="82" t="s">
        <v>26</v>
      </c>
      <c r="C69" s="80" t="s">
        <v>15</v>
      </c>
      <c r="D69" s="80" t="s">
        <v>16</v>
      </c>
      <c r="E69" s="80" t="s">
        <v>17</v>
      </c>
      <c r="F69" s="81" t="s">
        <v>10</v>
      </c>
      <c r="G69" s="81" t="s">
        <v>27</v>
      </c>
      <c r="H69" s="79" t="s">
        <v>19</v>
      </c>
    </row>
    <row r="70" spans="1:8" x14ac:dyDescent="0.25">
      <c r="A70" s="2"/>
      <c r="B70" s="33" t="s">
        <v>56</v>
      </c>
      <c r="C70" s="29">
        <v>5</v>
      </c>
      <c r="D70" s="29">
        <v>25</v>
      </c>
      <c r="E70" s="29">
        <f t="shared" ref="E70" si="4">C70*D70</f>
        <v>125</v>
      </c>
      <c r="F70" s="29"/>
      <c r="G70" s="29"/>
      <c r="H70" s="32"/>
    </row>
    <row r="71" spans="1:8" x14ac:dyDescent="0.25">
      <c r="A71" s="6"/>
      <c r="B71" s="3"/>
      <c r="C71" s="4"/>
      <c r="D71" s="4"/>
      <c r="E71" s="4">
        <f>C71*D71</f>
        <v>0</v>
      </c>
      <c r="F71" s="4"/>
      <c r="G71" s="4"/>
      <c r="H71" s="5"/>
    </row>
    <row r="72" spans="1:8" x14ac:dyDescent="0.25">
      <c r="A72" s="6"/>
      <c r="B72" s="3"/>
      <c r="C72" s="4"/>
      <c r="D72" s="4"/>
      <c r="E72" s="4">
        <f>C72*D72</f>
        <v>0</v>
      </c>
      <c r="F72" s="4"/>
      <c r="G72" s="4"/>
      <c r="H72" s="5"/>
    </row>
    <row r="73" spans="1:8" x14ac:dyDescent="0.25">
      <c r="A73" s="6"/>
      <c r="B73" s="3"/>
      <c r="C73" s="4"/>
      <c r="D73" s="28"/>
      <c r="E73" s="4">
        <f t="shared" ref="E73:E82" si="5">C73*D73</f>
        <v>0</v>
      </c>
      <c r="F73" s="4"/>
      <c r="G73" s="4"/>
      <c r="H73" s="5"/>
    </row>
    <row r="74" spans="1:8" x14ac:dyDescent="0.25">
      <c r="A74" s="6"/>
      <c r="B74" s="3"/>
      <c r="C74" s="4"/>
      <c r="D74" s="28"/>
      <c r="E74" s="4">
        <f t="shared" si="5"/>
        <v>0</v>
      </c>
      <c r="F74" s="4"/>
      <c r="G74" s="4"/>
      <c r="H74" s="5"/>
    </row>
    <row r="75" spans="1:8" x14ac:dyDescent="0.25">
      <c r="A75" s="6"/>
      <c r="B75" s="3"/>
      <c r="C75" s="4"/>
      <c r="D75" s="16"/>
      <c r="E75" s="4">
        <f t="shared" si="5"/>
        <v>0</v>
      </c>
      <c r="F75" s="4"/>
      <c r="G75" s="4"/>
      <c r="H75" s="5"/>
    </row>
    <row r="76" spans="1:8" x14ac:dyDescent="0.25">
      <c r="A76" s="6"/>
      <c r="B76" s="3"/>
      <c r="C76" s="4"/>
      <c r="D76" s="4"/>
      <c r="E76" s="4">
        <f t="shared" si="5"/>
        <v>0</v>
      </c>
      <c r="F76" s="4"/>
      <c r="G76" s="4"/>
      <c r="H76" s="5"/>
    </row>
    <row r="77" spans="1:8" x14ac:dyDescent="0.25">
      <c r="A77" s="6"/>
      <c r="B77" s="7"/>
      <c r="C77" s="8"/>
      <c r="D77" s="8"/>
      <c r="E77" s="4">
        <f t="shared" si="5"/>
        <v>0</v>
      </c>
      <c r="F77" s="8"/>
      <c r="G77" s="8"/>
      <c r="H77" s="2"/>
    </row>
    <row r="78" spans="1:8" x14ac:dyDescent="0.25">
      <c r="A78" s="6"/>
      <c r="B78" s="7"/>
      <c r="C78" s="8"/>
      <c r="D78" s="8"/>
      <c r="E78" s="4">
        <f t="shared" si="5"/>
        <v>0</v>
      </c>
      <c r="F78" s="8"/>
      <c r="G78" s="8"/>
      <c r="H78" s="2"/>
    </row>
    <row r="79" spans="1:8" x14ac:dyDescent="0.25">
      <c r="A79" s="6"/>
      <c r="B79" s="7"/>
      <c r="C79" s="8"/>
      <c r="D79" s="8"/>
      <c r="E79" s="4">
        <f t="shared" si="5"/>
        <v>0</v>
      </c>
      <c r="F79" s="8"/>
      <c r="G79" s="8"/>
      <c r="H79" s="2"/>
    </row>
    <row r="80" spans="1:8" x14ac:dyDescent="0.25">
      <c r="A80" s="6"/>
      <c r="B80" s="7"/>
      <c r="C80" s="8"/>
      <c r="D80" s="8"/>
      <c r="E80" s="4">
        <f t="shared" si="5"/>
        <v>0</v>
      </c>
      <c r="F80" s="8"/>
      <c r="G80" s="8"/>
      <c r="H80" s="2"/>
    </row>
    <row r="81" spans="1:15" x14ac:dyDescent="0.25">
      <c r="A81" s="6"/>
      <c r="B81" s="7"/>
      <c r="C81" s="8"/>
      <c r="D81" s="8"/>
      <c r="E81" s="4">
        <f t="shared" si="5"/>
        <v>0</v>
      </c>
      <c r="F81" s="8"/>
      <c r="G81" s="8"/>
      <c r="H81" s="2"/>
    </row>
    <row r="82" spans="1:15" ht="15.75" thickBot="1" x14ac:dyDescent="0.3">
      <c r="A82" s="6"/>
      <c r="B82" s="7"/>
      <c r="C82" s="8"/>
      <c r="D82" s="8"/>
      <c r="E82" s="4">
        <f t="shared" si="5"/>
        <v>0</v>
      </c>
      <c r="F82" s="8"/>
      <c r="G82" s="8"/>
      <c r="H82" s="2"/>
    </row>
    <row r="83" spans="1:15" ht="15.75" thickBot="1" x14ac:dyDescent="0.3">
      <c r="A83" s="9" t="s">
        <v>20</v>
      </c>
      <c r="B83" s="10"/>
      <c r="C83" s="11"/>
      <c r="D83" s="11"/>
      <c r="E83" s="12">
        <f>SUM(E70:E82)</f>
        <v>125</v>
      </c>
      <c r="F83" s="63">
        <f>SUM(F70:F82)</f>
        <v>0</v>
      </c>
      <c r="G83" s="12">
        <f>SUM(G70:G82)</f>
        <v>0</v>
      </c>
      <c r="H83" s="13"/>
    </row>
    <row r="86" spans="1:15" x14ac:dyDescent="0.25">
      <c r="L86" s="14"/>
    </row>
    <row r="87" spans="1:15" s="68" customFormat="1" ht="30" x14ac:dyDescent="0.25">
      <c r="A87" s="78"/>
      <c r="B87" s="79" t="s">
        <v>26</v>
      </c>
      <c r="C87" s="80" t="s">
        <v>15</v>
      </c>
      <c r="D87" s="80" t="s">
        <v>16</v>
      </c>
      <c r="E87" s="80" t="s">
        <v>17</v>
      </c>
      <c r="F87" s="81" t="s">
        <v>10</v>
      </c>
      <c r="G87" s="81" t="s">
        <v>27</v>
      </c>
      <c r="H87" s="79" t="s">
        <v>19</v>
      </c>
      <c r="L87" s="83"/>
      <c r="M87" s="84"/>
      <c r="N87" s="84"/>
      <c r="O87" s="84"/>
    </row>
    <row r="88" spans="1:15" x14ac:dyDescent="0.25">
      <c r="A88" s="2"/>
      <c r="B88" s="19"/>
      <c r="C88" s="4"/>
      <c r="D88" s="4"/>
      <c r="E88" s="4">
        <f>C88*D88</f>
        <v>0</v>
      </c>
      <c r="F88" s="4"/>
      <c r="G88" s="4"/>
      <c r="H88" s="5"/>
      <c r="L88" s="14"/>
      <c r="M88" s="1"/>
      <c r="N88" s="1"/>
      <c r="O88" s="1"/>
    </row>
    <row r="89" spans="1:15" x14ac:dyDescent="0.25">
      <c r="A89" s="6"/>
      <c r="B89" s="19"/>
      <c r="C89" s="4"/>
      <c r="D89" s="4"/>
      <c r="E89" s="4">
        <f>C89*D89</f>
        <v>0</v>
      </c>
      <c r="F89" s="4"/>
      <c r="G89" s="4"/>
      <c r="H89" s="5"/>
      <c r="L89" s="14"/>
      <c r="M89" s="1"/>
      <c r="N89" s="1"/>
      <c r="O89" s="1"/>
    </row>
    <row r="90" spans="1:15" x14ac:dyDescent="0.25">
      <c r="A90" s="6"/>
      <c r="B90" s="20"/>
      <c r="C90" s="4"/>
      <c r="D90" s="4"/>
      <c r="E90" s="4">
        <f t="shared" ref="E90:E95" si="6">C90*D90</f>
        <v>0</v>
      </c>
      <c r="F90" s="4"/>
      <c r="G90" s="4"/>
      <c r="H90" s="5"/>
      <c r="L90" s="14"/>
      <c r="M90" s="1"/>
      <c r="N90" s="1"/>
      <c r="O90" s="1"/>
    </row>
    <row r="91" spans="1:15" x14ac:dyDescent="0.25">
      <c r="A91" s="6"/>
      <c r="B91" s="20"/>
      <c r="C91" s="4"/>
      <c r="D91" s="4"/>
      <c r="E91" s="4">
        <f t="shared" si="6"/>
        <v>0</v>
      </c>
      <c r="F91" s="4"/>
      <c r="G91" s="4"/>
      <c r="H91" s="5"/>
      <c r="L91" s="14"/>
      <c r="M91" s="1"/>
      <c r="N91" s="1"/>
      <c r="O91" s="1"/>
    </row>
    <row r="92" spans="1:15" x14ac:dyDescent="0.25">
      <c r="A92" s="6"/>
      <c r="B92" s="20"/>
      <c r="C92" s="4"/>
      <c r="D92" s="4"/>
      <c r="E92" s="4">
        <f t="shared" si="6"/>
        <v>0</v>
      </c>
      <c r="F92" s="4"/>
      <c r="G92" s="4"/>
      <c r="H92" s="5"/>
      <c r="L92" s="14"/>
      <c r="M92" s="1"/>
      <c r="N92" s="1"/>
      <c r="O92" s="1"/>
    </row>
    <row r="93" spans="1:15" x14ac:dyDescent="0.25">
      <c r="A93" s="6"/>
      <c r="B93" s="20"/>
      <c r="C93" s="4"/>
      <c r="D93" s="4"/>
      <c r="E93" s="4">
        <f t="shared" si="6"/>
        <v>0</v>
      </c>
      <c r="F93" s="4"/>
      <c r="G93" s="4"/>
      <c r="H93" s="5"/>
      <c r="L93" s="14"/>
      <c r="M93" s="1"/>
      <c r="N93" s="1"/>
      <c r="O93" s="1"/>
    </row>
    <row r="94" spans="1:15" x14ac:dyDescent="0.25">
      <c r="A94" s="6"/>
      <c r="B94" s="3"/>
      <c r="C94" s="4"/>
      <c r="D94" s="4"/>
      <c r="E94" s="4">
        <f t="shared" si="6"/>
        <v>0</v>
      </c>
      <c r="F94" s="4"/>
      <c r="G94" s="4"/>
      <c r="H94" s="5"/>
      <c r="L94" s="14"/>
      <c r="M94" s="1"/>
      <c r="N94" s="1"/>
      <c r="O94" s="1"/>
    </row>
    <row r="95" spans="1:15" ht="15.75" thickBot="1" x14ac:dyDescent="0.3">
      <c r="A95" s="6"/>
      <c r="B95" s="7"/>
      <c r="C95" s="8"/>
      <c r="D95" s="8"/>
      <c r="E95" s="4">
        <f t="shared" si="6"/>
        <v>0</v>
      </c>
      <c r="F95" s="8"/>
      <c r="G95" s="8"/>
      <c r="H95" s="2"/>
      <c r="L95" s="14"/>
      <c r="M95" s="1"/>
      <c r="N95" s="1"/>
      <c r="O95" s="1"/>
    </row>
    <row r="96" spans="1:15" ht="15.75" thickBot="1" x14ac:dyDescent="0.3">
      <c r="A96" s="9" t="s">
        <v>20</v>
      </c>
      <c r="B96" s="10"/>
      <c r="C96" s="11"/>
      <c r="D96" s="11"/>
      <c r="E96" s="12">
        <f>SUM(E88:E95)</f>
        <v>0</v>
      </c>
      <c r="F96" s="63">
        <f>SUM(F88:F95)</f>
        <v>0</v>
      </c>
      <c r="G96" s="12">
        <f>SUM(G88:G95)</f>
        <v>0</v>
      </c>
      <c r="H96" s="13"/>
      <c r="L96" s="14"/>
      <c r="M96" s="1"/>
      <c r="N96" s="1"/>
      <c r="O96" s="1"/>
    </row>
    <row r="97" spans="1:15" x14ac:dyDescent="0.25">
      <c r="L97" s="14"/>
      <c r="M97" s="1"/>
      <c r="N97" s="1"/>
      <c r="O97" s="1"/>
    </row>
    <row r="98" spans="1:15" s="68" customFormat="1" ht="30" x14ac:dyDescent="0.25">
      <c r="A98" s="78"/>
      <c r="B98" s="79" t="s">
        <v>26</v>
      </c>
      <c r="C98" s="80" t="s">
        <v>15</v>
      </c>
      <c r="D98" s="80" t="s">
        <v>16</v>
      </c>
      <c r="E98" s="80" t="s">
        <v>17</v>
      </c>
      <c r="F98" s="81" t="s">
        <v>10</v>
      </c>
      <c r="G98" s="81" t="s">
        <v>27</v>
      </c>
      <c r="H98" s="79" t="s">
        <v>19</v>
      </c>
      <c r="L98" s="83"/>
      <c r="M98" s="84"/>
      <c r="N98" s="84"/>
      <c r="O98" s="84"/>
    </row>
    <row r="99" spans="1:15" x14ac:dyDescent="0.25">
      <c r="A99" s="2"/>
      <c r="B99" s="19"/>
      <c r="C99" s="4"/>
      <c r="D99" s="4"/>
      <c r="E99" s="4">
        <f>C99*D99</f>
        <v>0</v>
      </c>
      <c r="F99" s="4"/>
      <c r="G99" s="4"/>
      <c r="H99" s="5"/>
      <c r="L99" s="14"/>
      <c r="M99" s="1"/>
      <c r="N99" s="1"/>
      <c r="O99" s="1"/>
    </row>
    <row r="100" spans="1:15" x14ac:dyDescent="0.25">
      <c r="A100" s="6"/>
      <c r="B100" s="19"/>
      <c r="C100" s="4"/>
      <c r="D100" s="4"/>
      <c r="E100" s="4">
        <f>C100*D100</f>
        <v>0</v>
      </c>
      <c r="F100" s="4"/>
      <c r="G100" s="4"/>
      <c r="H100" s="5"/>
      <c r="L100" s="14"/>
      <c r="M100" s="1"/>
      <c r="N100" s="1"/>
      <c r="O100" s="1"/>
    </row>
    <row r="101" spans="1:15" x14ac:dyDescent="0.25">
      <c r="A101" s="6"/>
      <c r="B101" s="20"/>
      <c r="C101" s="4"/>
      <c r="D101" s="4"/>
      <c r="E101" s="4">
        <f t="shared" ref="E101:E106" si="7">C101*D101</f>
        <v>0</v>
      </c>
      <c r="F101" s="4"/>
      <c r="G101" s="4"/>
      <c r="H101" s="5"/>
      <c r="L101" s="14"/>
      <c r="M101" s="1"/>
      <c r="N101" s="1"/>
      <c r="O101" s="1"/>
    </row>
    <row r="102" spans="1:15" x14ac:dyDescent="0.25">
      <c r="A102" s="6"/>
      <c r="B102" s="20"/>
      <c r="C102" s="4"/>
      <c r="D102" s="4"/>
      <c r="E102" s="4">
        <f t="shared" si="7"/>
        <v>0</v>
      </c>
      <c r="F102" s="4"/>
      <c r="G102" s="4"/>
      <c r="H102" s="5"/>
      <c r="L102" s="14"/>
      <c r="M102" s="1"/>
      <c r="N102" s="1"/>
      <c r="O102" s="1"/>
    </row>
    <row r="103" spans="1:15" x14ac:dyDescent="0.25">
      <c r="A103" s="6"/>
      <c r="B103" s="20"/>
      <c r="C103" s="4"/>
      <c r="D103" s="4"/>
      <c r="E103" s="4">
        <f t="shared" si="7"/>
        <v>0</v>
      </c>
      <c r="F103" s="4"/>
      <c r="G103" s="4"/>
      <c r="H103" s="5"/>
      <c r="L103" s="14"/>
      <c r="M103" s="1"/>
      <c r="N103" s="1"/>
      <c r="O103" s="1"/>
    </row>
    <row r="104" spans="1:15" x14ac:dyDescent="0.25">
      <c r="A104" s="6"/>
      <c r="B104" s="20"/>
      <c r="C104" s="4"/>
      <c r="D104" s="4"/>
      <c r="E104" s="4">
        <f t="shared" si="7"/>
        <v>0</v>
      </c>
      <c r="F104" s="4"/>
      <c r="G104" s="4"/>
      <c r="H104" s="5"/>
      <c r="L104" s="14"/>
      <c r="M104" s="1"/>
      <c r="N104" s="1"/>
      <c r="O104" s="1"/>
    </row>
    <row r="105" spans="1:15" x14ac:dyDescent="0.25">
      <c r="A105" s="6"/>
      <c r="B105" s="3"/>
      <c r="C105" s="4"/>
      <c r="D105" s="4"/>
      <c r="E105" s="4">
        <f t="shared" si="7"/>
        <v>0</v>
      </c>
      <c r="F105" s="4"/>
      <c r="G105" s="4"/>
      <c r="H105" s="5"/>
    </row>
    <row r="106" spans="1:15" ht="15.75" thickBot="1" x14ac:dyDescent="0.3">
      <c r="A106" s="6"/>
      <c r="B106" s="7"/>
      <c r="C106" s="8"/>
      <c r="D106" s="8"/>
      <c r="E106" s="4">
        <f t="shared" si="7"/>
        <v>0</v>
      </c>
      <c r="F106" s="8"/>
      <c r="G106" s="8"/>
      <c r="H106" s="2"/>
      <c r="M106" s="15"/>
      <c r="N106" s="15"/>
      <c r="O106" s="15"/>
    </row>
    <row r="107" spans="1:15" ht="15.75" thickBot="1" x14ac:dyDescent="0.3">
      <c r="A107" s="9" t="s">
        <v>20</v>
      </c>
      <c r="B107" s="10"/>
      <c r="C107" s="11"/>
      <c r="D107" s="11"/>
      <c r="E107" s="12">
        <f>SUM(E99:E106)</f>
        <v>0</v>
      </c>
      <c r="F107" s="63">
        <f>SUM(F99:F106)</f>
        <v>0</v>
      </c>
      <c r="G107" s="12">
        <f>SUM(G99:G106)</f>
        <v>0</v>
      </c>
      <c r="H107" s="13"/>
    </row>
    <row r="110" spans="1:15" s="68" customFormat="1" ht="30" x14ac:dyDescent="0.25">
      <c r="A110" s="79"/>
      <c r="B110" s="79" t="s">
        <v>26</v>
      </c>
      <c r="C110" s="80" t="s">
        <v>15</v>
      </c>
      <c r="D110" s="80" t="s">
        <v>16</v>
      </c>
      <c r="E110" s="79" t="s">
        <v>17</v>
      </c>
      <c r="F110" s="81" t="s">
        <v>10</v>
      </c>
      <c r="G110" s="81" t="s">
        <v>27</v>
      </c>
      <c r="H110" s="79" t="s">
        <v>19</v>
      </c>
    </row>
    <row r="111" spans="1:15" x14ac:dyDescent="0.25">
      <c r="A111" s="2"/>
      <c r="B111" s="35"/>
      <c r="C111" s="5"/>
      <c r="D111" s="5"/>
      <c r="E111" s="4">
        <f t="shared" ref="E111:E115" si="8">C111*D111</f>
        <v>0</v>
      </c>
      <c r="F111" s="36"/>
      <c r="G111" s="36"/>
      <c r="H111" s="5"/>
    </row>
    <row r="112" spans="1:15" x14ac:dyDescent="0.25">
      <c r="A112" s="6"/>
      <c r="B112" s="5"/>
      <c r="C112" s="5"/>
      <c r="D112" s="5"/>
      <c r="E112" s="4">
        <f t="shared" si="8"/>
        <v>0</v>
      </c>
      <c r="F112" s="5"/>
      <c r="G112" s="5"/>
      <c r="H112" s="5"/>
    </row>
    <row r="113" spans="1:8" x14ac:dyDescent="0.25">
      <c r="A113" s="6"/>
      <c r="B113" s="5"/>
      <c r="C113" s="5"/>
      <c r="D113" s="5"/>
      <c r="E113" s="4">
        <f t="shared" si="8"/>
        <v>0</v>
      </c>
      <c r="F113" s="5"/>
      <c r="G113" s="5"/>
      <c r="H113" s="5"/>
    </row>
    <row r="114" spans="1:8" x14ac:dyDescent="0.25">
      <c r="A114" s="6"/>
      <c r="B114" s="5"/>
      <c r="C114" s="5"/>
      <c r="D114" s="5"/>
      <c r="E114" s="4">
        <f t="shared" si="8"/>
        <v>0</v>
      </c>
      <c r="F114" s="5"/>
      <c r="G114" s="5"/>
      <c r="H114" s="5"/>
    </row>
    <row r="115" spans="1:8" ht="15.75" thickBot="1" x14ac:dyDescent="0.3">
      <c r="A115" s="6"/>
      <c r="B115" s="2"/>
      <c r="C115" s="2"/>
      <c r="D115" s="2"/>
      <c r="E115" s="4">
        <f t="shared" si="8"/>
        <v>0</v>
      </c>
      <c r="F115" s="2"/>
      <c r="G115" s="2"/>
      <c r="H115" s="2"/>
    </row>
    <row r="116" spans="1:8" ht="15.75" thickBot="1" x14ac:dyDescent="0.3">
      <c r="A116" s="34"/>
      <c r="B116" s="10"/>
      <c r="C116" s="10"/>
      <c r="D116" s="10"/>
      <c r="E116" s="38">
        <f>SUM(E111:E115)</f>
        <v>0</v>
      </c>
      <c r="F116" s="77">
        <f>SUM(F111:F115)</f>
        <v>0</v>
      </c>
      <c r="G116" s="38">
        <f>SUM(G111:G115)</f>
        <v>0</v>
      </c>
      <c r="H116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Instructions &amp; Tips</vt:lpstr>
      <vt:lpstr>Group and Project Information</vt:lpstr>
      <vt:lpstr>Overall</vt:lpstr>
      <vt:lpstr>Revenues</vt:lpstr>
      <vt:lpstr>Expenses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Erin Carl</dc:creator>
  <cp:keywords/>
  <dc:description/>
  <cp:lastModifiedBy>Amanda Degazio</cp:lastModifiedBy>
  <cp:revision/>
  <dcterms:created xsi:type="dcterms:W3CDTF">2024-01-09T14:34:50Z</dcterms:created>
  <dcterms:modified xsi:type="dcterms:W3CDTF">2026-10-29T21:51:39Z</dcterms:modified>
  <cp:category/>
  <cp:contentStatus/>
</cp:coreProperties>
</file>